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'1ère'!$A$1:$F$17</definedName>
    <definedName name="_xlnm.Print_Area" localSheetId="1">'2ème'!$A$1:$F$23</definedName>
    <definedName name="_xlnm.Print_Area" localSheetId="2">'3ème'!$A$1:$F$40</definedName>
    <definedName name="_xlnm.Print_Area" localSheetId="3">'4ème'!$A$1:$F$17</definedName>
    <definedName name="_xlnm.Print_Area" localSheetId="7">'Benjamins'!$A$1:$F$6</definedName>
    <definedName name="_xlnm.Print_Area" localSheetId="5">'Cadets'!$A$1:$F$8</definedName>
    <definedName name="_xlnm.Print_Area" localSheetId="4">'Féminines'!$A$1:$F$7</definedName>
    <definedName name="_xlnm.Print_Area" localSheetId="6">'Minimes'!$A$1:$F$11</definedName>
    <definedName name="_xlnm.Print_Area" localSheetId="9">'Poussins'!$A$1:$F$6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<sst xmlns="http://schemas.openxmlformats.org/spreadsheetml/2006/main" count="356" uniqueCount="220">
  <si>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</si>
  <si>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</si>
  <si>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</si>
  <si>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</si>
  <si>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</si>
  <si>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</si>
  <si>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</si>
  <si>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</si>
  <si>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</si>
  <si>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</si>
  <si>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</si>
  <si>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</si>
  <si>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</si>
  <si>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</si>
  <si>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</si>
  <si>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</si>
  <si>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LORRIAUX JULIEN</t>
  </si>
  <si>
    <t>VELO CLUB SOLESMES</t>
  </si>
  <si>
    <t>VANDERHAEGEN REGIS</t>
  </si>
  <si>
    <t>ASSOCIATION CYCLISTE D'ETROEUNGT</t>
  </si>
  <si>
    <t>00' 01'' 83</t>
  </si>
  <si>
    <t>LEFEVRE EDDY</t>
  </si>
  <si>
    <t>UNION VELOCIPEDIQUE FOURMISIENNE</t>
  </si>
  <si>
    <t>00' 03'' 99</t>
  </si>
  <si>
    <t>ZAWODA ROMAN</t>
  </si>
  <si>
    <t>GAZ ELEC CLUB DE DOUAI</t>
  </si>
  <si>
    <t>00' 04'' 10</t>
  </si>
  <si>
    <t>CANONNE STEVEN</t>
  </si>
  <si>
    <t>VELO SPRINT DE L'OSTREVENT - AUBERCHICOURT</t>
  </si>
  <si>
    <t>00' 04'' 11</t>
  </si>
  <si>
    <t>GOUTEAU FREDERIC</t>
  </si>
  <si>
    <t>U.C. CAPELLOISE FOURMIES</t>
  </si>
  <si>
    <t>00' 09'' 12</t>
  </si>
  <si>
    <t>ANTON LUDOVIC</t>
  </si>
  <si>
    <t>NEW TEAM MAULDE</t>
  </si>
  <si>
    <t>00' 09'' 50</t>
  </si>
  <si>
    <t>DOYEN MATHIS</t>
  </si>
  <si>
    <t>CYCLO CLUB ORCHIES</t>
  </si>
  <si>
    <t>00' 10'' 12</t>
  </si>
  <si>
    <t>VANWISSEN ANAICK</t>
  </si>
  <si>
    <t>00' 10'' 51</t>
  </si>
  <si>
    <t>DEWALLENS STEPHANE</t>
  </si>
  <si>
    <t>UNION CYCLISTE SOLRE LE CHATEAU</t>
  </si>
  <si>
    <t>BLONDEAU BENOIT</t>
  </si>
  <si>
    <t>CLUB DES SUPPORTERS CYCLISTES FERRIEROIS</t>
  </si>
  <si>
    <t>MARECHAL GUILLAUME</t>
  </si>
  <si>
    <t>SAINTRAIN CORENTIN</t>
  </si>
  <si>
    <t>ETOILE CYCLISTE LIEU ST AMAND</t>
  </si>
  <si>
    <t>GILLOT JULIEN</t>
  </si>
  <si>
    <t>GILLOT CYCLING CLUB FEIGNIES</t>
  </si>
  <si>
    <t>00' 00'' 23</t>
  </si>
  <si>
    <t>BOUZIN BENJAMIN</t>
  </si>
  <si>
    <t>00' 00'' 24</t>
  </si>
  <si>
    <t>LEFEBVRE JEAN-DANIEL</t>
  </si>
  <si>
    <t>00' 04'' 35</t>
  </si>
  <si>
    <t>HOEZ THEO</t>
  </si>
  <si>
    <t>TEAM BOUSIES</t>
  </si>
  <si>
    <t>00' 04'' 62</t>
  </si>
  <si>
    <t>CORNETTE STEPHANE</t>
  </si>
  <si>
    <t>TEAM BIKE PRESEAU</t>
  </si>
  <si>
    <t>00' 06'' 35</t>
  </si>
  <si>
    <t>DELPIRE FREDERIC</t>
  </si>
  <si>
    <t>VTT  CLUB PONT SUR SAMBRE</t>
  </si>
  <si>
    <t>00' 12'' 44</t>
  </si>
  <si>
    <t>LEFEVRE TOM</t>
  </si>
  <si>
    <t>VELO CLUB BAVAISIEN</t>
  </si>
  <si>
    <t>00' 12'' 52</t>
  </si>
  <si>
    <t>LEVAS LAURENT</t>
  </si>
  <si>
    <t>UNION SPORTIVE VALENCIENNES CRESPIN</t>
  </si>
  <si>
    <t>00' 17'' 52</t>
  </si>
  <si>
    <t>HARDY JEAN PHILIPPE</t>
  </si>
  <si>
    <t>LA CHERIZIENNE - VILLE DE CHAUNY</t>
  </si>
  <si>
    <t>01' 21'' 19</t>
  </si>
  <si>
    <t>GOCHON VALENTIN</t>
  </si>
  <si>
    <t>ETOILE CYCLISTE TOURCOING</t>
  </si>
  <si>
    <t>01' 21'' 38</t>
  </si>
  <si>
    <t>ROULY FRANCK</t>
  </si>
  <si>
    <t>01' 21'' 79</t>
  </si>
  <si>
    <t>LOISELEUX JACKY</t>
  </si>
  <si>
    <t>UNION SPORTIVE SAINT ANDRE</t>
  </si>
  <si>
    <t>01' 22'' 13</t>
  </si>
  <si>
    <t>DRUART JEROME</t>
  </si>
  <si>
    <t>01' 22'' 35</t>
  </si>
  <si>
    <t>ROULY ALEXIS</t>
  </si>
  <si>
    <t>FLAMENT LOICK</t>
  </si>
  <si>
    <t>ETOILE CYCLISTE FEIGNIES</t>
  </si>
  <si>
    <t>MOUCHART AXEL</t>
  </si>
  <si>
    <t>MEUNIER ROSALIE</t>
  </si>
  <si>
    <t>TEAM AVESNOIS - LEVAL</t>
  </si>
  <si>
    <t>BURIDON RACHEL</t>
  </si>
  <si>
    <t>LEMAITRE JULES</t>
  </si>
  <si>
    <t>CORNU ANDREAS</t>
  </si>
  <si>
    <t>WINS ALEXIS</t>
  </si>
  <si>
    <t>00' 00'' 03</t>
  </si>
  <si>
    <t>PETIT CHRISTOPHE</t>
  </si>
  <si>
    <t>NEW ORANGE TEAM BOUSBECQUE</t>
  </si>
  <si>
    <t>00' 00'' 05</t>
  </si>
  <si>
    <t>DELOT GREGORY</t>
  </si>
  <si>
    <t>00' 00'' 13</t>
  </si>
  <si>
    <t>DUFRENOIS MAXENCE</t>
  </si>
  <si>
    <t>00' 52'' 21</t>
  </si>
  <si>
    <t>WINS JEAN FRANCOIS</t>
  </si>
  <si>
    <t>00' 52'' 62</t>
  </si>
  <si>
    <t>MEUNIER GERARD</t>
  </si>
  <si>
    <t>00' 52'' 64</t>
  </si>
  <si>
    <t>CAPPE THOMAS</t>
  </si>
  <si>
    <t>ENTENTE CYCLISTE FACHES-THUMESNIL RONCHIN</t>
  </si>
  <si>
    <t>00' 53'' 09</t>
  </si>
  <si>
    <t>DRUESNE DAMIEN</t>
  </si>
  <si>
    <t>00' 53'' 63</t>
  </si>
  <si>
    <t>DEFOSSEZ RODRIGUE</t>
  </si>
  <si>
    <t>CLUB CYCLISTE THUN ST MARTIN</t>
  </si>
  <si>
    <t>00' 53'' 69</t>
  </si>
  <si>
    <t>LANSIAUX ANTHONY</t>
  </si>
  <si>
    <t>00' 54'' 45</t>
  </si>
  <si>
    <t>FREROT FRANCK</t>
  </si>
  <si>
    <t>00' 54'' 53</t>
  </si>
  <si>
    <t>CHEVAL EDDY</t>
  </si>
  <si>
    <t>SAULZOIR MONTRECOURT CYCLING CLUB</t>
  </si>
  <si>
    <t>MOUCHART MATHEO</t>
  </si>
  <si>
    <t>BLANCHET ALEXIS</t>
  </si>
  <si>
    <t>LOMBARD SULLIVAN</t>
  </si>
  <si>
    <t>BOUZERE ADRIEN</t>
  </si>
  <si>
    <t>DALLE FREDERIC</t>
  </si>
  <si>
    <t>POT FREDERIC</t>
  </si>
  <si>
    <t>BOURGEAULT LOUIS</t>
  </si>
  <si>
    <t>DEFER OLIVIER</t>
  </si>
  <si>
    <t>TEAM SPECIALIZED LILLE</t>
  </si>
  <si>
    <t>DOCHNIAK DAVID</t>
  </si>
  <si>
    <t>HAVELUY CYCLO CLUB</t>
  </si>
  <si>
    <t>MAGY MATHEO</t>
  </si>
  <si>
    <t>DECRUCQ ROMUALD</t>
  </si>
  <si>
    <t>DESSAINT CYRIL</t>
  </si>
  <si>
    <t>PRISSETTE LUDIVINE</t>
  </si>
  <si>
    <t>LANDAS MARION</t>
  </si>
  <si>
    <t>DALLE CLEMENT</t>
  </si>
  <si>
    <t>GENARTE MICHAEL</t>
  </si>
  <si>
    <t>BARTHELEMY THEO</t>
  </si>
  <si>
    <t>DAMIEN MATHIAS</t>
  </si>
  <si>
    <t>GUELTON GAETAN</t>
  </si>
  <si>
    <t>DELY ANTHONY</t>
  </si>
  <si>
    <t>TEAM B.B.L. HERGNIES</t>
  </si>
  <si>
    <t>LOISEAU ARNAUD</t>
  </si>
  <si>
    <t>GIRDARY-RAMSSAMY AXEL</t>
  </si>
  <si>
    <t>ROBERT EMMANUEL</t>
  </si>
  <si>
    <t>LANDAS PRIMEROSE</t>
  </si>
  <si>
    <t>DENEQUE DANIEL</t>
  </si>
  <si>
    <t>AMICALE LAIQUE SPORTIVE  ROEULX</t>
  </si>
  <si>
    <t>CARTON PATRICK</t>
  </si>
  <si>
    <t>MANQUEVILLE LILLERS CLUB CYCLISTE</t>
  </si>
  <si>
    <t>CONTESSE STEPHANE</t>
  </si>
  <si>
    <t>DELORGE FREDERIC</t>
  </si>
  <si>
    <t>CUVELIER LAURENT</t>
  </si>
  <si>
    <t>VILLAIN JEAN-JACQUES</t>
  </si>
  <si>
    <t>VELO SPORT NIVERNAIS MORVAN</t>
  </si>
  <si>
    <t>GOCHON CEDRIC</t>
  </si>
  <si>
    <t>BERNIER STEPHANE</t>
  </si>
  <si>
    <t>VANDENDORPE JACKY</t>
  </si>
  <si>
    <t>CANU CHRISTIAN</t>
  </si>
  <si>
    <t>LEVAS MARCEL</t>
  </si>
  <si>
    <t>NOWAK FREDDY</t>
  </si>
  <si>
    <t>LEFOREST CYCLO CLUB</t>
  </si>
  <si>
    <t>COVIN JULIEN</t>
  </si>
  <si>
    <t>ASSOCIATION CYCLISTE PREUX AU BOIS</t>
  </si>
  <si>
    <t>LOUETTE NOHAN</t>
  </si>
  <si>
    <t>52X11 HIRSON THIÉRACHE</t>
  </si>
  <si>
    <t>MATHIEU ELIAN</t>
  </si>
  <si>
    <t>MOUFTIER LOUKA</t>
  </si>
  <si>
    <t>LOBRY ANTHONY</t>
  </si>
  <si>
    <t>CANU ERWAN</t>
  </si>
  <si>
    <t>THIBEAU LOIC</t>
  </si>
  <si>
    <t>MOTTIER ALBAN</t>
  </si>
  <si>
    <t>BAPAUME CLUB CYCLISTE</t>
  </si>
  <si>
    <t>GOCHON AXEL</t>
  </si>
  <si>
    <t>00' 00'' 15</t>
  </si>
  <si>
    <t>LALLART CAMILLE</t>
  </si>
  <si>
    <t>VELO CLUB DE L'ESCAUT ANZIN</t>
  </si>
  <si>
    <t>00' 22'' 31</t>
  </si>
  <si>
    <t>LINSTER YLAN</t>
  </si>
  <si>
    <t>00' 22'' 60</t>
  </si>
  <si>
    <t>DESCAMPS LUCAS</t>
  </si>
  <si>
    <t>TEAM PEVELE CAREMBAULT CYCLISME</t>
  </si>
  <si>
    <t>LHULLIER LOEVAN</t>
  </si>
  <si>
    <t>MOUCHART TIMOTEI</t>
  </si>
  <si>
    <t>MATHIEU REMY</t>
  </si>
  <si>
    <t>MOTTE LANA</t>
  </si>
  <si>
    <t>ROBERT BENJAMIN</t>
  </si>
  <si>
    <t>SOYEUR MICHAEL</t>
  </si>
  <si>
    <t>SAULZOIR MONTRECOURT CYCL</t>
  </si>
  <si>
    <t>Ab</t>
  </si>
  <si>
    <t>MOREIRA ANTOINE</t>
  </si>
  <si>
    <t>DEFOSSE HERVE</t>
  </si>
  <si>
    <t>LEFEVRE SEBASTIEN</t>
  </si>
  <si>
    <t>UNION VELOCIPEDIQUE FOURM</t>
  </si>
  <si>
    <t>MONVOISIN FLAVIEN</t>
  </si>
  <si>
    <t>VANDERHAEGEN LILY</t>
  </si>
  <si>
    <t>TOURNEUX LOUNA</t>
  </si>
  <si>
    <t>DOCHNIAK DOROTHEE</t>
  </si>
  <si>
    <t>DELOT LAETITIA</t>
  </si>
  <si>
    <t>BERNIER CLARA</t>
  </si>
  <si>
    <t>01' 24'' 12</t>
  </si>
  <si>
    <t>à 1 tour</t>
  </si>
  <si>
    <t>à 5 tours</t>
  </si>
  <si>
    <t>à 7 tours</t>
  </si>
  <si>
    <t>DE RIDDER ETHAN</t>
  </si>
  <si>
    <t>NOUVELLE ETOILE SPORTIVE BOUE ETREUX</t>
  </si>
  <si>
    <t>DRUART THOMAS</t>
  </si>
  <si>
    <t>VAN LIERDE LUDMILLA</t>
  </si>
  <si>
    <t>VELO CLUB UNION HALLUIN</t>
  </si>
  <si>
    <t>MERLIN EZIO</t>
  </si>
  <si>
    <t>BRULANT MAXENCE</t>
  </si>
  <si>
    <t>LEFEBVRE NATHAN</t>
  </si>
  <si>
    <t>MEUNIER GREGOIRE</t>
  </si>
  <si>
    <t>DELY SACHA</t>
  </si>
  <si>
    <t>LOISEAU LOUIS</t>
  </si>
  <si>
    <t>NAVEAU GAUTHIER</t>
  </si>
  <si>
    <t>ROULY TIMEO</t>
  </si>
  <si>
    <t>GILLOT LOLA</t>
  </si>
  <si>
    <t>DEMADE MARTIN</t>
  </si>
  <si>
    <t>LEFEVRE CAMILLE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</si>
</sst>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03">
          <cell r="C103" t="str">
            <v>VANDERHAEGEN LILY</v>
          </cell>
          <cell r="D103" t="str">
            <v>ASSOCIATION CYCLISTE D'ETROEUNGT</v>
          </cell>
        </row>
        <row r="104">
          <cell r="C104" t="str">
            <v>TOURNEUX LOUNA</v>
          </cell>
          <cell r="D104" t="str">
            <v>ENTENTE CYCLISTE DE FONTAINE AU BOIS</v>
          </cell>
        </row>
        <row r="106">
          <cell r="D106" t="str">
            <v>FE</v>
          </cell>
        </row>
        <row r="107">
          <cell r="C107" t="str">
            <v>DOCHNIAK DOROTHEE</v>
          </cell>
          <cell r="D107" t="str">
            <v>HAVELUY CYCLO CLUB</v>
          </cell>
        </row>
        <row r="108">
          <cell r="C108" t="str">
            <v>DELOT LAETITIA</v>
          </cell>
          <cell r="D108" t="str">
            <v>TEAM BIKE PRESEAU</v>
          </cell>
        </row>
        <row r="109">
          <cell r="C109" t="str">
            <v>BERNIER CLARA</v>
          </cell>
          <cell r="D109" t="str">
            <v>U.C. CAPELLOISE FOURMIES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5.57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41</v>
      </c>
      <c r="E3" s="16">
        <v>0.04673611111111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41</v>
      </c>
      <c r="E4" s="18">
        <v>0.04675925925926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41</v>
      </c>
      <c r="E5" s="18">
        <v>0.04678240740741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41</v>
      </c>
      <c r="E6" s="18">
        <v>0.04678240740741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41</v>
      </c>
      <c r="E7" s="18">
        <v>0.04679398148148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41</v>
      </c>
      <c r="E8" s="18">
        <v>0.04685185185185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41</v>
      </c>
      <c r="E9" s="18">
        <v>0.04685185185185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41</v>
      </c>
      <c r="E10" s="18">
        <v>0.04686342592593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22</v>
      </c>
      <c r="D11" s="10">
        <v>41</v>
      </c>
      <c r="E11" s="18">
        <v>0.04686342592593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40</v>
      </c>
      <c r="E12" s="18">
        <v>0.04759259259259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40</v>
      </c>
      <c r="E13" s="18">
        <v>0.04759259259259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44</v>
      </c>
      <c r="D14" s="10">
        <v>4</v>
      </c>
      <c r="E14" s="18">
        <v>0.00400462962963</v>
      </c>
      <c r="F14" s="19"/>
      <c r="G14" s="1">
        <f t="shared" si="0"/>
        <v>12</v>
      </c>
    </row>
    <row r="15" spans="1:7" ht="19.5" customHeight="1">
      <c r="A15" s="9" t="s">
        <v>189</v>
      </c>
      <c r="B15" s="10" t="s">
        <v>191</v>
      </c>
      <c r="C15" s="14" t="s">
        <v>127</v>
      </c>
      <c r="D15" s="10"/>
      <c r="E15" s="18"/>
      <c r="F15" s="19"/>
      <c r="G15" s="1">
        <v>999</v>
      </c>
    </row>
    <row r="16" spans="1:7" ht="19.5" customHeight="1">
      <c r="A16" s="9" t="s">
        <v>189</v>
      </c>
      <c r="B16" s="10" t="s">
        <v>192</v>
      </c>
      <c r="C16" s="14" t="s">
        <v>193</v>
      </c>
      <c r="D16" s="10"/>
      <c r="E16" s="18"/>
      <c r="F16" s="19"/>
      <c r="G16" s="1">
        <v>999</v>
      </c>
    </row>
    <row r="17" spans="1:7" ht="19.5" customHeight="1">
      <c r="A17" s="9" t="s">
        <v>189</v>
      </c>
      <c r="B17" s="10" t="s">
        <v>194</v>
      </c>
      <c r="C17" s="14" t="s">
        <v>56</v>
      </c>
      <c r="D17" s="10"/>
      <c r="E17" s="18"/>
      <c r="F17" s="19"/>
      <c r="G17" s="1">
        <v>999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17.7109375" style="3" bestFit="1" customWidth="1"/>
    <col min="3" max="3" width="40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216</v>
      </c>
      <c r="C3" s="13" t="s">
        <v>47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217</v>
      </c>
      <c r="C4" s="14" t="s">
        <v>49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218</v>
      </c>
      <c r="C5" s="14" t="s">
        <v>176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219</v>
      </c>
      <c r="C6" s="14" t="s">
        <v>22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46</v>
      </c>
      <c r="C3" s="13" t="s">
        <v>47</v>
      </c>
      <c r="D3" s="8">
        <v>39</v>
      </c>
      <c r="E3" s="16">
        <v>0.0453125</v>
      </c>
      <c r="F3" s="17"/>
      <c r="G3" s="1">
        <f>A3</f>
        <v>1</v>
      </c>
    </row>
    <row r="4" spans="1:7" ht="19.5" customHeight="1">
      <c r="A4" s="9">
        <v>2</v>
      </c>
      <c r="B4" s="10" t="s">
        <v>48</v>
      </c>
      <c r="C4" s="14" t="s">
        <v>49</v>
      </c>
      <c r="D4" s="10">
        <v>39</v>
      </c>
      <c r="E4" s="18">
        <v>0.04532407407407</v>
      </c>
      <c r="F4" s="19" t="s">
        <v>50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51</v>
      </c>
      <c r="C5" s="14" t="s">
        <v>19</v>
      </c>
      <c r="D5" s="10">
        <v>39</v>
      </c>
      <c r="E5" s="18">
        <v>0.04532407407407</v>
      </c>
      <c r="F5" s="19" t="s">
        <v>52</v>
      </c>
      <c r="G5" s="1">
        <f t="shared" si="0"/>
        <v>3</v>
      </c>
    </row>
    <row r="6" spans="1:7" ht="19.5" customHeight="1">
      <c r="A6" s="9">
        <v>4</v>
      </c>
      <c r="B6" s="10" t="s">
        <v>53</v>
      </c>
      <c r="C6" s="14" t="s">
        <v>31</v>
      </c>
      <c r="D6" s="10">
        <v>39</v>
      </c>
      <c r="E6" s="18">
        <v>0.04537037037037</v>
      </c>
      <c r="F6" s="19" t="s">
        <v>54</v>
      </c>
      <c r="G6" s="1">
        <f t="shared" si="0"/>
        <v>4</v>
      </c>
    </row>
    <row r="7" spans="1:7" ht="19.5" customHeight="1">
      <c r="A7" s="9">
        <v>5</v>
      </c>
      <c r="B7" s="10" t="s">
        <v>55</v>
      </c>
      <c r="C7" s="14" t="s">
        <v>56</v>
      </c>
      <c r="D7" s="10">
        <v>39</v>
      </c>
      <c r="E7" s="18">
        <v>0.04537037037037</v>
      </c>
      <c r="F7" s="19" t="s">
        <v>57</v>
      </c>
      <c r="G7" s="1">
        <f t="shared" si="0"/>
        <v>5</v>
      </c>
    </row>
    <row r="8" spans="1:7" ht="19.5" customHeight="1">
      <c r="A8" s="9">
        <v>6</v>
      </c>
      <c r="B8" s="10" t="s">
        <v>58</v>
      </c>
      <c r="C8" s="14" t="s">
        <v>59</v>
      </c>
      <c r="D8" s="10">
        <v>39</v>
      </c>
      <c r="E8" s="18">
        <v>0.04539351851852</v>
      </c>
      <c r="F8" s="19" t="s">
        <v>60</v>
      </c>
      <c r="G8" s="1">
        <f t="shared" si="0"/>
        <v>6</v>
      </c>
    </row>
    <row r="9" spans="1:7" ht="19.5" customHeight="1">
      <c r="A9" s="9">
        <v>7</v>
      </c>
      <c r="B9" s="10" t="s">
        <v>61</v>
      </c>
      <c r="C9" s="14" t="s">
        <v>62</v>
      </c>
      <c r="D9" s="10">
        <v>39</v>
      </c>
      <c r="E9" s="18">
        <v>0.04546296296296</v>
      </c>
      <c r="F9" s="19" t="s">
        <v>63</v>
      </c>
      <c r="G9" s="1">
        <f t="shared" si="0"/>
        <v>7</v>
      </c>
    </row>
    <row r="10" spans="1:7" ht="19.5" customHeight="1">
      <c r="A10" s="9">
        <v>8</v>
      </c>
      <c r="B10" s="10" t="s">
        <v>64</v>
      </c>
      <c r="C10" s="14" t="s">
        <v>65</v>
      </c>
      <c r="D10" s="10">
        <v>39</v>
      </c>
      <c r="E10" s="18">
        <v>0.04546296296296</v>
      </c>
      <c r="F10" s="19" t="s">
        <v>66</v>
      </c>
      <c r="G10" s="1">
        <f t="shared" si="0"/>
        <v>8</v>
      </c>
    </row>
    <row r="11" spans="1:7" ht="19.5" customHeight="1">
      <c r="A11" s="9">
        <v>9</v>
      </c>
      <c r="B11" s="10" t="s">
        <v>67</v>
      </c>
      <c r="C11" s="14" t="s">
        <v>68</v>
      </c>
      <c r="D11" s="10">
        <v>39</v>
      </c>
      <c r="E11" s="18">
        <v>0.04552083333333</v>
      </c>
      <c r="F11" s="19" t="s">
        <v>69</v>
      </c>
      <c r="G11" s="1">
        <f t="shared" si="0"/>
        <v>9</v>
      </c>
    </row>
    <row r="12" spans="1:7" ht="19.5" customHeight="1">
      <c r="A12" s="9">
        <v>10</v>
      </c>
      <c r="B12" s="10" t="s">
        <v>70</v>
      </c>
      <c r="C12" s="14" t="s">
        <v>71</v>
      </c>
      <c r="D12" s="10">
        <v>39</v>
      </c>
      <c r="E12" s="18">
        <v>0.04626157407407</v>
      </c>
      <c r="F12" s="19" t="s">
        <v>72</v>
      </c>
      <c r="G12" s="1">
        <f t="shared" si="0"/>
        <v>10</v>
      </c>
    </row>
    <row r="13" spans="1:7" ht="19.5" customHeight="1">
      <c r="A13" s="9">
        <v>11</v>
      </c>
      <c r="B13" s="10" t="s">
        <v>73</v>
      </c>
      <c r="C13" s="14" t="s">
        <v>74</v>
      </c>
      <c r="D13" s="10">
        <v>39</v>
      </c>
      <c r="E13" s="18">
        <v>0.04626157407407</v>
      </c>
      <c r="F13" s="19" t="s">
        <v>75</v>
      </c>
      <c r="G13" s="1">
        <f t="shared" si="0"/>
        <v>11</v>
      </c>
    </row>
    <row r="14" spans="1:7" ht="19.5" customHeight="1">
      <c r="A14" s="9">
        <v>12</v>
      </c>
      <c r="B14" s="10" t="s">
        <v>76</v>
      </c>
      <c r="C14" s="14" t="s">
        <v>47</v>
      </c>
      <c r="D14" s="10">
        <v>39</v>
      </c>
      <c r="E14" s="18">
        <v>0.04626157407407</v>
      </c>
      <c r="F14" s="19" t="s">
        <v>77</v>
      </c>
      <c r="G14" s="1">
        <f t="shared" si="0"/>
        <v>12</v>
      </c>
    </row>
    <row r="15" spans="1:7" ht="19.5" customHeight="1">
      <c r="A15" s="9">
        <v>13</v>
      </c>
      <c r="B15" s="10" t="s">
        <v>78</v>
      </c>
      <c r="C15" s="14" t="s">
        <v>79</v>
      </c>
      <c r="D15" s="10">
        <v>39</v>
      </c>
      <c r="E15" s="18">
        <v>0.04626157407407</v>
      </c>
      <c r="F15" s="19" t="s">
        <v>80</v>
      </c>
      <c r="G15" s="1">
        <f t="shared" si="0"/>
        <v>13</v>
      </c>
    </row>
    <row r="16" spans="1:7" ht="19.5" customHeight="1">
      <c r="A16" s="9">
        <v>14</v>
      </c>
      <c r="B16" s="10" t="s">
        <v>81</v>
      </c>
      <c r="C16" s="14" t="s">
        <v>65</v>
      </c>
      <c r="D16" s="10">
        <v>39</v>
      </c>
      <c r="E16" s="18">
        <v>0.04627314814815</v>
      </c>
      <c r="F16" s="19" t="s">
        <v>82</v>
      </c>
      <c r="G16" s="1">
        <f t="shared" si="0"/>
        <v>14</v>
      </c>
    </row>
    <row r="17" spans="1:7" ht="19.5" customHeight="1">
      <c r="A17" s="9">
        <v>15</v>
      </c>
      <c r="B17" s="10" t="s">
        <v>83</v>
      </c>
      <c r="C17" s="14" t="s">
        <v>47</v>
      </c>
      <c r="D17" s="10">
        <v>38</v>
      </c>
      <c r="E17" s="18">
        <v>0.04628472222222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84</v>
      </c>
      <c r="C18" s="14" t="s">
        <v>85</v>
      </c>
      <c r="D18" s="10">
        <v>38</v>
      </c>
      <c r="E18" s="18">
        <v>0.04635416666667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86</v>
      </c>
      <c r="C19" s="14" t="s">
        <v>85</v>
      </c>
      <c r="D19" s="10">
        <v>38</v>
      </c>
      <c r="E19" s="18">
        <v>0.04635416666667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87</v>
      </c>
      <c r="C20" s="14" t="s">
        <v>88</v>
      </c>
      <c r="D20" s="10">
        <v>36</v>
      </c>
      <c r="E20" s="18">
        <v>0.04548611111111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89</v>
      </c>
      <c r="C21" s="14" t="s">
        <v>37</v>
      </c>
      <c r="D21" s="10">
        <v>36</v>
      </c>
      <c r="E21" s="18">
        <v>0.04548611111111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90</v>
      </c>
      <c r="C22" s="14" t="s">
        <v>37</v>
      </c>
      <c r="D22" s="10">
        <v>36</v>
      </c>
      <c r="E22" s="18">
        <v>0.04582175925926</v>
      </c>
      <c r="F22" s="19"/>
      <c r="G22" s="1">
        <f t="shared" si="0"/>
        <v>20</v>
      </c>
    </row>
    <row r="23" spans="1:7" ht="19.5" customHeight="1">
      <c r="A23" s="9" t="s">
        <v>189</v>
      </c>
      <c r="B23" s="10" t="s">
        <v>190</v>
      </c>
      <c r="C23" s="14" t="s">
        <v>56</v>
      </c>
      <c r="D23" s="10"/>
      <c r="E23" s="18"/>
      <c r="F23" s="19"/>
      <c r="G23" s="1">
        <v>999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91</v>
      </c>
      <c r="C3" s="13" t="s">
        <v>47</v>
      </c>
      <c r="D3" s="8">
        <v>37</v>
      </c>
      <c r="E3" s="16">
        <v>0.04265046296296</v>
      </c>
      <c r="F3" s="17"/>
      <c r="G3" s="1">
        <f>A3</f>
        <v>1</v>
      </c>
    </row>
    <row r="4" spans="1:7" ht="19.5" customHeight="1">
      <c r="A4" s="9">
        <v>2</v>
      </c>
      <c r="B4" s="10" t="s">
        <v>92</v>
      </c>
      <c r="C4" s="14" t="s">
        <v>44</v>
      </c>
      <c r="D4" s="10">
        <v>37</v>
      </c>
      <c r="E4" s="18">
        <v>0.04265046296296</v>
      </c>
      <c r="F4" s="19" t="s">
        <v>93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94</v>
      </c>
      <c r="C5" s="14" t="s">
        <v>95</v>
      </c>
      <c r="D5" s="10">
        <v>37</v>
      </c>
      <c r="E5" s="18">
        <v>0.04265046296296</v>
      </c>
      <c r="F5" s="19" t="s">
        <v>96</v>
      </c>
      <c r="G5" s="1">
        <f t="shared" si="0"/>
        <v>3</v>
      </c>
    </row>
    <row r="6" spans="1:7" ht="19.5" customHeight="1">
      <c r="A6" s="9">
        <v>4</v>
      </c>
      <c r="B6" s="10" t="s">
        <v>97</v>
      </c>
      <c r="C6" s="14" t="s">
        <v>59</v>
      </c>
      <c r="D6" s="10">
        <v>37</v>
      </c>
      <c r="E6" s="18">
        <v>0.04265046296296</v>
      </c>
      <c r="F6" s="19" t="s">
        <v>98</v>
      </c>
      <c r="G6" s="1">
        <f t="shared" si="0"/>
        <v>4</v>
      </c>
    </row>
    <row r="7" spans="1:7" ht="19.5" customHeight="1">
      <c r="A7" s="9">
        <v>5</v>
      </c>
      <c r="B7" s="10" t="s">
        <v>99</v>
      </c>
      <c r="C7" s="14" t="s">
        <v>22</v>
      </c>
      <c r="D7" s="10">
        <v>37</v>
      </c>
      <c r="E7" s="18">
        <v>0.04325231481482</v>
      </c>
      <c r="F7" s="19" t="s">
        <v>100</v>
      </c>
      <c r="G7" s="1">
        <f t="shared" si="0"/>
        <v>5</v>
      </c>
    </row>
    <row r="8" spans="1:7" ht="19.5" customHeight="1">
      <c r="A8" s="9">
        <v>6</v>
      </c>
      <c r="B8" s="10" t="s">
        <v>101</v>
      </c>
      <c r="C8" s="14" t="s">
        <v>44</v>
      </c>
      <c r="D8" s="10">
        <v>37</v>
      </c>
      <c r="E8" s="18">
        <v>0.04325231481482</v>
      </c>
      <c r="F8" s="19" t="s">
        <v>102</v>
      </c>
      <c r="G8" s="1">
        <f t="shared" si="0"/>
        <v>6</v>
      </c>
    </row>
    <row r="9" spans="1:7" ht="19.5" customHeight="1">
      <c r="A9" s="9">
        <v>7</v>
      </c>
      <c r="B9" s="10" t="s">
        <v>103</v>
      </c>
      <c r="C9" s="14" t="s">
        <v>49</v>
      </c>
      <c r="D9" s="10">
        <v>37</v>
      </c>
      <c r="E9" s="18">
        <v>0.04325231481482</v>
      </c>
      <c r="F9" s="19" t="s">
        <v>104</v>
      </c>
      <c r="G9" s="1">
        <f t="shared" si="0"/>
        <v>7</v>
      </c>
    </row>
    <row r="10" spans="1:7" ht="19.5" customHeight="1">
      <c r="A10" s="9">
        <v>8</v>
      </c>
      <c r="B10" s="10" t="s">
        <v>105</v>
      </c>
      <c r="C10" s="14" t="s">
        <v>106</v>
      </c>
      <c r="D10" s="10">
        <v>37</v>
      </c>
      <c r="E10" s="18">
        <v>0.04326388888889</v>
      </c>
      <c r="F10" s="19" t="s">
        <v>107</v>
      </c>
      <c r="G10" s="1">
        <f t="shared" si="0"/>
        <v>8</v>
      </c>
    </row>
    <row r="11" spans="1:7" ht="19.5" customHeight="1">
      <c r="A11" s="9">
        <v>9</v>
      </c>
      <c r="B11" s="10" t="s">
        <v>108</v>
      </c>
      <c r="C11" s="14" t="s">
        <v>22</v>
      </c>
      <c r="D11" s="10">
        <v>37</v>
      </c>
      <c r="E11" s="18">
        <v>0.04326388888889</v>
      </c>
      <c r="F11" s="19" t="s">
        <v>109</v>
      </c>
      <c r="G11" s="1">
        <f t="shared" si="0"/>
        <v>9</v>
      </c>
    </row>
    <row r="12" spans="1:7" ht="19.5" customHeight="1">
      <c r="A12" s="9">
        <v>10</v>
      </c>
      <c r="B12" s="10" t="s">
        <v>110</v>
      </c>
      <c r="C12" s="14" t="s">
        <v>111</v>
      </c>
      <c r="D12" s="10">
        <v>37</v>
      </c>
      <c r="E12" s="18">
        <v>0.04326388888889</v>
      </c>
      <c r="F12" s="19" t="s">
        <v>112</v>
      </c>
      <c r="G12" s="1">
        <f t="shared" si="0"/>
        <v>10</v>
      </c>
    </row>
    <row r="13" spans="1:7" ht="19.5" customHeight="1">
      <c r="A13" s="9">
        <v>11</v>
      </c>
      <c r="B13" s="10" t="s">
        <v>113</v>
      </c>
      <c r="C13" s="14" t="s">
        <v>111</v>
      </c>
      <c r="D13" s="10">
        <v>37</v>
      </c>
      <c r="E13" s="18">
        <v>0.04327546296296</v>
      </c>
      <c r="F13" s="19" t="s">
        <v>114</v>
      </c>
      <c r="G13" s="1">
        <f t="shared" si="0"/>
        <v>11</v>
      </c>
    </row>
    <row r="14" spans="1:7" ht="19.5" customHeight="1">
      <c r="A14" s="9">
        <v>12</v>
      </c>
      <c r="B14" s="10" t="s">
        <v>115</v>
      </c>
      <c r="C14" s="14" t="s">
        <v>31</v>
      </c>
      <c r="D14" s="10">
        <v>37</v>
      </c>
      <c r="E14" s="18">
        <v>0.04327546296296</v>
      </c>
      <c r="F14" s="19" t="s">
        <v>116</v>
      </c>
      <c r="G14" s="1">
        <f t="shared" si="0"/>
        <v>12</v>
      </c>
    </row>
    <row r="15" spans="1:7" ht="19.5" customHeight="1">
      <c r="A15" s="9">
        <v>13</v>
      </c>
      <c r="B15" s="10" t="s">
        <v>117</v>
      </c>
      <c r="C15" s="14" t="s">
        <v>118</v>
      </c>
      <c r="D15" s="10">
        <v>36</v>
      </c>
      <c r="E15" s="18">
        <v>0.04289351851852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119</v>
      </c>
      <c r="C16" s="14" t="s">
        <v>85</v>
      </c>
      <c r="D16" s="10">
        <v>36</v>
      </c>
      <c r="E16" s="18">
        <v>0.0430787037037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120</v>
      </c>
      <c r="C17" s="14" t="s">
        <v>17</v>
      </c>
      <c r="D17" s="10">
        <v>36</v>
      </c>
      <c r="E17" s="18">
        <v>0.0430787037037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121</v>
      </c>
      <c r="C18" s="14" t="s">
        <v>59</v>
      </c>
      <c r="D18" s="10">
        <v>36</v>
      </c>
      <c r="E18" s="18">
        <v>0.04329861111111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122</v>
      </c>
      <c r="C19" s="14" t="s">
        <v>19</v>
      </c>
      <c r="D19" s="10">
        <v>35</v>
      </c>
      <c r="E19" s="18">
        <v>0.04289351851852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123</v>
      </c>
      <c r="C20" s="14" t="s">
        <v>17</v>
      </c>
      <c r="D20" s="10">
        <v>35</v>
      </c>
      <c r="E20" s="18">
        <v>0.04289351851852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124</v>
      </c>
      <c r="C21" s="14" t="s">
        <v>85</v>
      </c>
      <c r="D21" s="10">
        <v>35</v>
      </c>
      <c r="E21" s="18">
        <v>0.04289351851852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125</v>
      </c>
      <c r="C22" s="14" t="s">
        <v>17</v>
      </c>
      <c r="D22" s="10">
        <v>35</v>
      </c>
      <c r="E22" s="18">
        <v>0.04350694444444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126</v>
      </c>
      <c r="C23" s="14" t="s">
        <v>127</v>
      </c>
      <c r="D23" s="10">
        <v>35</v>
      </c>
      <c r="E23" s="18">
        <v>0.04353009259259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128</v>
      </c>
      <c r="C24" s="14" t="s">
        <v>129</v>
      </c>
      <c r="D24" s="10">
        <v>35</v>
      </c>
      <c r="E24" s="18">
        <v>0.04369212962963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130</v>
      </c>
      <c r="C25" s="14" t="s">
        <v>85</v>
      </c>
      <c r="D25" s="10">
        <v>35</v>
      </c>
      <c r="E25" s="18">
        <v>0.04422453703704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131</v>
      </c>
      <c r="C26" s="14" t="s">
        <v>22</v>
      </c>
      <c r="D26" s="10">
        <v>34</v>
      </c>
      <c r="E26" s="18">
        <v>0.04324074074074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132</v>
      </c>
      <c r="C27" s="14" t="s">
        <v>56</v>
      </c>
      <c r="D27" s="10">
        <v>34</v>
      </c>
      <c r="E27" s="18">
        <v>0.04350694444444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133</v>
      </c>
      <c r="C28" s="14" t="s">
        <v>47</v>
      </c>
      <c r="D28" s="10">
        <v>34</v>
      </c>
      <c r="E28" s="18">
        <v>0.04368055555556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134</v>
      </c>
      <c r="C29" s="14" t="s">
        <v>28</v>
      </c>
      <c r="D29" s="10">
        <v>34</v>
      </c>
      <c r="E29" s="18">
        <v>0.04368055555556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135</v>
      </c>
      <c r="C30" s="14" t="s">
        <v>17</v>
      </c>
      <c r="D30" s="10">
        <v>34</v>
      </c>
      <c r="E30" s="18">
        <v>0.0440162037037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136</v>
      </c>
      <c r="C31" s="14" t="s">
        <v>22</v>
      </c>
      <c r="D31" s="10">
        <v>33</v>
      </c>
      <c r="E31" s="18">
        <v>0.04314814814815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137</v>
      </c>
      <c r="C32" s="14" t="s">
        <v>59</v>
      </c>
      <c r="D32" s="10">
        <v>33</v>
      </c>
      <c r="E32" s="18">
        <v>0.04326388888889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138</v>
      </c>
      <c r="C33" s="14" t="s">
        <v>59</v>
      </c>
      <c r="D33" s="10">
        <v>33</v>
      </c>
      <c r="E33" s="18">
        <v>0.04336805555556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139</v>
      </c>
      <c r="C34" s="14" t="s">
        <v>44</v>
      </c>
      <c r="D34" s="10">
        <v>33</v>
      </c>
      <c r="E34" s="18">
        <v>0.04336805555556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140</v>
      </c>
      <c r="C35" s="14" t="s">
        <v>141</v>
      </c>
      <c r="D35" s="10">
        <v>32</v>
      </c>
      <c r="E35" s="18">
        <v>0.04355324074074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142</v>
      </c>
      <c r="C36" s="14" t="s">
        <v>17</v>
      </c>
      <c r="D36" s="10">
        <v>24</v>
      </c>
      <c r="E36" s="18">
        <v>0.03303240740741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143</v>
      </c>
      <c r="C37" s="14" t="s">
        <v>85</v>
      </c>
      <c r="D37" s="10">
        <v>21</v>
      </c>
      <c r="E37" s="18">
        <v>0.02409722222222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133</v>
      </c>
      <c r="C38" s="14" t="s">
        <v>44</v>
      </c>
      <c r="D38" s="10">
        <v>14</v>
      </c>
      <c r="E38" s="18">
        <v>0.04368055555556</v>
      </c>
      <c r="F38" s="19"/>
      <c r="G38" s="1">
        <f t="shared" si="0"/>
        <v>36</v>
      </c>
    </row>
    <row r="39" spans="1:7" ht="19.5" customHeight="1">
      <c r="A39" s="9" t="s">
        <v>189</v>
      </c>
      <c r="B39" s="10" t="s">
        <v>186</v>
      </c>
      <c r="C39" s="14" t="s">
        <v>31</v>
      </c>
      <c r="D39" s="10"/>
      <c r="E39" s="18"/>
      <c r="F39" s="19"/>
      <c r="G39" s="1">
        <v>999</v>
      </c>
    </row>
    <row r="40" spans="1:7" ht="19.5" customHeight="1">
      <c r="A40" s="9" t="s">
        <v>189</v>
      </c>
      <c r="B40" s="10" t="s">
        <v>187</v>
      </c>
      <c r="C40" s="14" t="s">
        <v>188</v>
      </c>
      <c r="D40" s="10"/>
      <c r="E40" s="18"/>
      <c r="F40" s="19"/>
      <c r="G40" s="1">
        <v>999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144</v>
      </c>
      <c r="C3" s="13" t="s">
        <v>31</v>
      </c>
      <c r="D3" s="8">
        <v>32</v>
      </c>
      <c r="E3" s="16">
        <v>0.04127314814815</v>
      </c>
      <c r="F3" s="17"/>
      <c r="G3" s="1">
        <f>A3</f>
        <v>1</v>
      </c>
    </row>
    <row r="4" spans="1:7" ht="19.5" customHeight="1">
      <c r="A4" s="9">
        <v>2</v>
      </c>
      <c r="B4" s="10" t="s">
        <v>145</v>
      </c>
      <c r="C4" s="14" t="s">
        <v>79</v>
      </c>
      <c r="D4" s="10">
        <v>31</v>
      </c>
      <c r="E4" s="18">
        <v>0.04127314814815</v>
      </c>
      <c r="F4" s="19"/>
      <c r="G4" s="1">
        <f aca="true" t="shared" si="0" ref="G4:G96">A4</f>
        <v>2</v>
      </c>
    </row>
    <row r="5" spans="1:7" ht="19.5" customHeight="1">
      <c r="A5" s="9">
        <v>3</v>
      </c>
      <c r="B5" s="10" t="s">
        <v>146</v>
      </c>
      <c r="C5" s="14" t="s">
        <v>147</v>
      </c>
      <c r="D5" s="10">
        <v>31</v>
      </c>
      <c r="E5" s="18">
        <v>0.04127314814815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148</v>
      </c>
      <c r="C6" s="14" t="s">
        <v>149</v>
      </c>
      <c r="D6" s="10">
        <v>31</v>
      </c>
      <c r="E6" s="18">
        <v>0.04127314814815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150</v>
      </c>
      <c r="C7" s="14" t="s">
        <v>31</v>
      </c>
      <c r="D7" s="10">
        <v>31</v>
      </c>
      <c r="E7" s="18">
        <v>0.04131944444444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151</v>
      </c>
      <c r="C8" s="14" t="s">
        <v>68</v>
      </c>
      <c r="D8" s="10">
        <v>31</v>
      </c>
      <c r="E8" s="18">
        <v>0.04168981481482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152</v>
      </c>
      <c r="C9" s="14" t="s">
        <v>44</v>
      </c>
      <c r="D9" s="10">
        <v>31</v>
      </c>
      <c r="E9" s="18">
        <v>0.0419212962963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153</v>
      </c>
      <c r="C10" s="14" t="s">
        <v>154</v>
      </c>
      <c r="D10" s="10">
        <v>31</v>
      </c>
      <c r="E10" s="18">
        <v>0.04200231481482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155</v>
      </c>
      <c r="C11" s="14" t="s">
        <v>74</v>
      </c>
      <c r="D11" s="10">
        <v>30</v>
      </c>
      <c r="E11" s="18">
        <v>0.04145833333333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156</v>
      </c>
      <c r="C12" s="14" t="s">
        <v>31</v>
      </c>
      <c r="D12" s="10">
        <v>30</v>
      </c>
      <c r="E12" s="18">
        <v>0.04177083333333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157</v>
      </c>
      <c r="C13" s="14" t="s">
        <v>79</v>
      </c>
      <c r="D13" s="10">
        <v>29</v>
      </c>
      <c r="E13" s="18">
        <v>0.03958333333333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158</v>
      </c>
      <c r="C14" s="14" t="s">
        <v>79</v>
      </c>
      <c r="D14" s="10">
        <v>29</v>
      </c>
      <c r="E14" s="18">
        <v>0.04137731481482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159</v>
      </c>
      <c r="C15" s="14" t="s">
        <v>68</v>
      </c>
      <c r="D15" s="10">
        <v>29</v>
      </c>
      <c r="E15" s="18">
        <v>0.04185185185185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160</v>
      </c>
      <c r="C16" s="14" t="s">
        <v>161</v>
      </c>
      <c r="D16" s="10">
        <v>28</v>
      </c>
      <c r="E16" s="18">
        <v>0.04178240740741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162</v>
      </c>
      <c r="C17" s="14" t="s">
        <v>163</v>
      </c>
      <c r="D17" s="10">
        <v>25</v>
      </c>
      <c r="E17" s="18">
        <v>0.04146990740741</v>
      </c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2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5742187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195</v>
      </c>
      <c r="C3" s="13" t="str">
        <f>VLOOKUP(B3,'[1]A'!$C$103:$D$109,2,FALSE)</f>
        <v>ASSOCIATION CYCLISTE D'ETROEUNGT</v>
      </c>
      <c r="D3" s="8">
        <v>31</v>
      </c>
      <c r="E3" s="16">
        <v>0.0412962962963</v>
      </c>
      <c r="F3" s="17"/>
      <c r="G3" s="1">
        <f>A3</f>
        <v>1</v>
      </c>
    </row>
    <row r="4" spans="1:7" ht="19.5" customHeight="1">
      <c r="A4" s="9">
        <v>2</v>
      </c>
      <c r="B4" s="10" t="s">
        <v>196</v>
      </c>
      <c r="C4" s="14" t="str">
        <f>VLOOKUP(B4,'[1]A'!$C$103:$D$109,2,FALSE)</f>
        <v>ENTENTE CYCLISTE DE FONTAINE AU BOIS</v>
      </c>
      <c r="D4" s="10">
        <v>31</v>
      </c>
      <c r="E4" s="18">
        <v>0.04226851851852</v>
      </c>
      <c r="F4" s="19" t="s">
        <v>200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197</v>
      </c>
      <c r="C5" s="14" t="str">
        <f>VLOOKUP(B5,'[1]A'!$C$103:$D$109,2,FALSE)</f>
        <v>HAVELUY CYCLO CLUB</v>
      </c>
      <c r="D5" s="10">
        <v>30</v>
      </c>
      <c r="E5" s="18">
        <v>0.04127314814815</v>
      </c>
      <c r="F5" s="19" t="s">
        <v>201</v>
      </c>
      <c r="G5" s="1">
        <f t="shared" si="0"/>
        <v>3</v>
      </c>
    </row>
    <row r="6" spans="1:7" ht="19.5" customHeight="1">
      <c r="A6" s="9">
        <v>4</v>
      </c>
      <c r="B6" s="10" t="s">
        <v>198</v>
      </c>
      <c r="C6" s="14" t="str">
        <f>VLOOKUP(B6,'[1]A'!$C$103:$D$109,2,FALSE)</f>
        <v>TEAM BIKE PRESEAU</v>
      </c>
      <c r="D6" s="10">
        <v>26</v>
      </c>
      <c r="E6" s="18">
        <v>0.04152777777778</v>
      </c>
      <c r="F6" s="19" t="s">
        <v>202</v>
      </c>
      <c r="G6" s="1">
        <f t="shared" si="0"/>
        <v>4</v>
      </c>
    </row>
    <row r="7" spans="1:7" ht="19.5" customHeight="1">
      <c r="A7" s="9">
        <v>5</v>
      </c>
      <c r="B7" s="10" t="s">
        <v>199</v>
      </c>
      <c r="C7" s="14" t="str">
        <f>VLOOKUP(B7,'[1]A'!$C$103:$D$109,2,FALSE)</f>
        <v>U.C. CAPELLOISE FOURMIES</v>
      </c>
      <c r="D7" s="10">
        <v>24</v>
      </c>
      <c r="E7" s="18">
        <v>0.04152777777778</v>
      </c>
      <c r="F7" s="19" t="s">
        <v>203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18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164</v>
      </c>
      <c r="C3" s="13" t="s">
        <v>165</v>
      </c>
      <c r="D3" s="8">
        <v>40</v>
      </c>
      <c r="E3" s="16">
        <v>0.04753472222222</v>
      </c>
      <c r="F3" s="17"/>
      <c r="G3" s="1">
        <f>A3</f>
        <v>1</v>
      </c>
    </row>
    <row r="4" spans="1:7" ht="19.5" customHeight="1">
      <c r="A4" s="9">
        <v>2</v>
      </c>
      <c r="B4" s="10" t="s">
        <v>166</v>
      </c>
      <c r="C4" s="14" t="s">
        <v>65</v>
      </c>
      <c r="D4" s="10">
        <v>39</v>
      </c>
      <c r="E4" s="18">
        <v>0.04752314814815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167</v>
      </c>
      <c r="C5" s="14" t="s">
        <v>65</v>
      </c>
      <c r="D5" s="10">
        <v>38</v>
      </c>
      <c r="E5" s="18">
        <v>0.04704861111111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168</v>
      </c>
      <c r="C6" s="14" t="s">
        <v>118</v>
      </c>
      <c r="D6" s="10">
        <v>37</v>
      </c>
      <c r="E6" s="18">
        <v>0.0480787037037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169</v>
      </c>
      <c r="C7" s="14" t="s">
        <v>79</v>
      </c>
      <c r="D7" s="10">
        <v>36</v>
      </c>
      <c r="E7" s="18">
        <v>0.04813657407407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170</v>
      </c>
      <c r="C8" s="14" t="s">
        <v>65</v>
      </c>
      <c r="D8" s="10">
        <v>33</v>
      </c>
      <c r="E8" s="18">
        <v>0.04708333333333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171</v>
      </c>
      <c r="C3" s="13" t="s">
        <v>172</v>
      </c>
      <c r="D3" s="8">
        <v>21</v>
      </c>
      <c r="E3" s="16">
        <v>0.0394212962963</v>
      </c>
      <c r="F3" s="17"/>
      <c r="G3" s="1">
        <f>A3</f>
        <v>1</v>
      </c>
    </row>
    <row r="4" spans="1:7" ht="19.5" customHeight="1">
      <c r="A4" s="9">
        <v>2</v>
      </c>
      <c r="B4" s="10" t="s">
        <v>173</v>
      </c>
      <c r="C4" s="14" t="s">
        <v>74</v>
      </c>
      <c r="D4" s="10">
        <v>21</v>
      </c>
      <c r="E4" s="18">
        <v>0.03943287037037</v>
      </c>
      <c r="F4" s="19" t="s">
        <v>174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175</v>
      </c>
      <c r="C5" s="14" t="s">
        <v>176</v>
      </c>
      <c r="D5" s="10">
        <v>21</v>
      </c>
      <c r="E5" s="18">
        <v>0.0396875</v>
      </c>
      <c r="F5" s="19" t="s">
        <v>177</v>
      </c>
      <c r="G5" s="1">
        <f t="shared" si="0"/>
        <v>3</v>
      </c>
    </row>
    <row r="6" spans="1:7" ht="19.5" customHeight="1">
      <c r="A6" s="9">
        <v>4</v>
      </c>
      <c r="B6" s="10" t="s">
        <v>178</v>
      </c>
      <c r="C6" s="14" t="s">
        <v>42</v>
      </c>
      <c r="D6" s="10">
        <v>21</v>
      </c>
      <c r="E6" s="18">
        <v>0.0396875</v>
      </c>
      <c r="F6" s="19" t="s">
        <v>179</v>
      </c>
      <c r="G6" s="1">
        <f t="shared" si="0"/>
        <v>4</v>
      </c>
    </row>
    <row r="7" spans="1:7" ht="19.5" customHeight="1">
      <c r="A7" s="9">
        <v>5</v>
      </c>
      <c r="B7" s="10" t="s">
        <v>180</v>
      </c>
      <c r="C7" s="14" t="s">
        <v>181</v>
      </c>
      <c r="D7" s="10">
        <v>20</v>
      </c>
      <c r="E7" s="18">
        <v>0.03996527777778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182</v>
      </c>
      <c r="C8" s="14" t="s">
        <v>172</v>
      </c>
      <c r="D8" s="10">
        <v>20</v>
      </c>
      <c r="E8" s="18">
        <v>0.03998842592593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183</v>
      </c>
      <c r="C9" s="14" t="s">
        <v>85</v>
      </c>
      <c r="D9" s="10">
        <v>20</v>
      </c>
      <c r="E9" s="18">
        <v>0.04025462962963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184</v>
      </c>
      <c r="C10" s="14" t="s">
        <v>65</v>
      </c>
      <c r="D10" s="10">
        <v>20</v>
      </c>
      <c r="E10" s="18">
        <v>0.04079861111111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185</v>
      </c>
      <c r="C11" s="14" t="s">
        <v>172</v>
      </c>
      <c r="D11" s="10">
        <v>20</v>
      </c>
      <c r="E11" s="18">
        <v>0.04100694444444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42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204</v>
      </c>
      <c r="C3" s="13" t="s">
        <v>205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206</v>
      </c>
      <c r="C4" s="14" t="s">
        <v>65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207</v>
      </c>
      <c r="C5" s="14" t="s">
        <v>208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209</v>
      </c>
      <c r="C6" s="14" t="s">
        <v>172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7"/>
    </sheetView>
  </sheetViews>
  <sheetFormatPr defaultColWidth="11.421875" defaultRowHeight="12.75"/>
  <cols>
    <col min="1" max="1" width="5.57421875" style="1" bestFit="1" customWidth="1"/>
    <col min="2" max="2" width="20.140625" style="3" bestFit="1" customWidth="1"/>
    <col min="3" max="3" width="27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210</v>
      </c>
      <c r="C3" s="13" t="s">
        <v>65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211</v>
      </c>
      <c r="C4" s="14" t="s">
        <v>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212</v>
      </c>
      <c r="C5" s="14" t="s">
        <v>88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213</v>
      </c>
      <c r="C6" s="14" t="s">
        <v>141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214</v>
      </c>
      <c r="C7" s="14" t="s">
        <v>17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215</v>
      </c>
      <c r="C8" s="14" t="s">
        <v>88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2023-05-30T04:34:29Z</cp:lastPrinted>
  <dcterms:created xsi:type="dcterms:W3CDTF">2007-03-11T10:15:38Z</dcterms:created>
  <dcterms:modified xsi:type="dcterms:W3CDTF">2023-05-30T04:34:42Z</dcterms:modified>
  <cp:category/>
  <cp:version/>
  <cp:contentType/>
  <cp:contentStatus/>
</cp:coreProperties>
</file>