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'1ère'!$A$1:$F$12</definedName>
    <definedName name="_xlnm.Print_Area" localSheetId="1">'2ème'!$A$1:$F$18</definedName>
    <definedName name="_xlnm.Print_Area" localSheetId="2">'3ème'!$A$1:$F$28</definedName>
    <definedName name="_xlnm.Print_Area" localSheetId="3">'4ème'!$A$1:$F$17</definedName>
    <definedName name="_xlnm.Print_Area" localSheetId="7">'Benjamins'!$A$1:$F$11</definedName>
    <definedName name="_xlnm.Print_Area" localSheetId="5">'Cadets'!$A$1:$F$9</definedName>
    <definedName name="_xlnm.Print_Area" localSheetId="4">'Féminines'!$A$1:$F$8</definedName>
    <definedName name="_xlnm.Print_Area" localSheetId="6">'Minimes'!$A$1:$F$10</definedName>
    <definedName name="_xlnm.Print_Area" localSheetId="9">'Poussins'!$A$1:$F$8</definedName>
    <definedName name="_xlnm.Print_Area" localSheetId="8">'Pupilles'!$A$1:$F$13</definedName>
  </definedNames>
  <calcPr fullCalcOnLoad="1"/>
</workbook>
</file>

<file path=xl/sharedStrings.xml><?xml version="1.0" encoding="utf-8"?>
<sst xmlns="http://schemas.openxmlformats.org/spreadsheetml/2006/main" count="341" uniqueCount="211">
  <si>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</si>
  <si>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</si>
  <si>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</si>
  <si>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</si>
  <si>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</si>
  <si>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</si>
  <si>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</si>
  <si>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</si>
  <si>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</si>
  <si>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</si>
  <si>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</si>
  <si>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</si>
  <si>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</si>
  <si>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</si>
  <si>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</si>
  <si>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</si>
  <si>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LEFEBVRE NATHAN</t>
  </si>
  <si>
    <t>U.C. CAPELLOISE FOURMIES</t>
  </si>
  <si>
    <t>DEPRES TOM</t>
  </si>
  <si>
    <t>ETOILE CYCLISTE LIEU ST AMAND</t>
  </si>
  <si>
    <t>MELICE HENRY</t>
  </si>
  <si>
    <t>VELO CLUB BAVAISIEN</t>
  </si>
  <si>
    <t>DREVET BALTHAZAR</t>
  </si>
  <si>
    <t>RIVART TIMAEL</t>
  </si>
  <si>
    <t>VTT  CLUB PONT SUR SAMBRE</t>
  </si>
  <si>
    <t>BROCHET POCHET LOUISE</t>
  </si>
  <si>
    <t>FLAHAUT ILAN</t>
  </si>
  <si>
    <t>RIVART MATHEO</t>
  </si>
  <si>
    <t>VAN FRIEL THOMAS</t>
  </si>
  <si>
    <t>SAULZOIR MONTRECOURT CYCLING CLUB</t>
  </si>
  <si>
    <t>FREHAUT ELIOT</t>
  </si>
  <si>
    <t>UNION CYCLISTE SOLRE LE CHATEAU</t>
  </si>
  <si>
    <t>CARLIER LILI</t>
  </si>
  <si>
    <t>BRULANT MAXENCE</t>
  </si>
  <si>
    <t>SOUFFLET VALENTIN</t>
  </si>
  <si>
    <t>ALEXANDRE ABBY</t>
  </si>
  <si>
    <t>VELO CLUB SOLESMES</t>
  </si>
  <si>
    <t>FARTEK DÉBORAH</t>
  </si>
  <si>
    <t>MEUNIER GREGOIRE</t>
  </si>
  <si>
    <t>TEAM AVESNOIS - LEVAL</t>
  </si>
  <si>
    <t>NAVEAU GAUTHIER</t>
  </si>
  <si>
    <t>MOTTIER ALBAN</t>
  </si>
  <si>
    <t>BAPAUME CLUB CYCLISTE</t>
  </si>
  <si>
    <t>ALEXANDRE LONY</t>
  </si>
  <si>
    <t>DRUART THOMAS</t>
  </si>
  <si>
    <t>MASURE YORICK</t>
  </si>
  <si>
    <t>VANHAVERBEKE MARTIN</t>
  </si>
  <si>
    <t>MATHIEU REMY</t>
  </si>
  <si>
    <t>TOURNEUX ALICE</t>
  </si>
  <si>
    <t>ENTENTE CYCLISTE DE FONTAINE AU BOIS</t>
  </si>
  <si>
    <t>BONNAIRE ROMAN</t>
  </si>
  <si>
    <t>MAGNIER GASPARD</t>
  </si>
  <si>
    <t>LACROIX SIMON</t>
  </si>
  <si>
    <t>GIRDARY-RAMSSAMY AXEL</t>
  </si>
  <si>
    <t>MOURAIN DORIAN</t>
  </si>
  <si>
    <t>DEPAEPE THIBAUT</t>
  </si>
  <si>
    <t>MOUFTIER LOUKA</t>
  </si>
  <si>
    <t>MATHIEU ELIAN</t>
  </si>
  <si>
    <t>THIBEAU LOIC</t>
  </si>
  <si>
    <t>01' 39'' 25</t>
  </si>
  <si>
    <t>01' 39'' 77</t>
  </si>
  <si>
    <t>01' 58'' 81</t>
  </si>
  <si>
    <t>01' 59'' 25</t>
  </si>
  <si>
    <t>06' 06'' 87</t>
  </si>
  <si>
    <t>BRACKENIER LUCA</t>
  </si>
  <si>
    <t>LOUETTE NOHAN</t>
  </si>
  <si>
    <t>DRUART THIBAUT</t>
  </si>
  <si>
    <t>VAN FRIEL MAXIME</t>
  </si>
  <si>
    <t>TOURNEUX CLARA</t>
  </si>
  <si>
    <t>FARTEK LEA</t>
  </si>
  <si>
    <t>LIDA COREE</t>
  </si>
  <si>
    <t>LHULLIER LOEVAN</t>
  </si>
  <si>
    <t>00' 00'' 33</t>
  </si>
  <si>
    <t>00' 07'' 35</t>
  </si>
  <si>
    <t>02' 50'' 67</t>
  </si>
  <si>
    <t>07' 16'' 45</t>
  </si>
  <si>
    <t>08' 33'' 17</t>
  </si>
  <si>
    <t>ALEXANDRE MAGGY</t>
  </si>
  <si>
    <t>BRIXHE NATHALIE</t>
  </si>
  <si>
    <t>MEUNIER ROSALIE</t>
  </si>
  <si>
    <t>TOURNEUX LOUNA</t>
  </si>
  <si>
    <t>06' 01'' 23</t>
  </si>
  <si>
    <t>06' 00'' 23</t>
  </si>
  <si>
    <t>WINS STEPHANE</t>
  </si>
  <si>
    <t>LORRIAUX JULIEN</t>
  </si>
  <si>
    <t>00' 00'' 29</t>
  </si>
  <si>
    <t>CANONNE STEVEN</t>
  </si>
  <si>
    <t>VELO SPRINT DE L'OSTREVENT - AUBERCHICOURT</t>
  </si>
  <si>
    <t>00' 00'' 34</t>
  </si>
  <si>
    <t>VANWISSEN ANAICK</t>
  </si>
  <si>
    <t>UNION VELOCIPEDIQUE FOURMISIENNE</t>
  </si>
  <si>
    <t>00' 04'' 96</t>
  </si>
  <si>
    <t>GREVIN JEROME</t>
  </si>
  <si>
    <t>01' 15'' 42</t>
  </si>
  <si>
    <t>VANDERHAEGEN REGIS</t>
  </si>
  <si>
    <t>ASSOCIATION CYCLISTE D'ETROEUNGT</t>
  </si>
  <si>
    <t>04' 47'' 00</t>
  </si>
  <si>
    <t>RIVART ADRIEN</t>
  </si>
  <si>
    <t>ASSOCIATION CYCLISTE BELLAINGEOISE</t>
  </si>
  <si>
    <t>LESAGE ANTHONY</t>
  </si>
  <si>
    <t>HYSBERGUE EVAN</t>
  </si>
  <si>
    <t>VANDERHAEGEN MAEL</t>
  </si>
  <si>
    <t>03' 47'' 18</t>
  </si>
  <si>
    <t>DEURBROECK KRIS</t>
  </si>
  <si>
    <t>UNION SPORTIVE SAINT ANDRE</t>
  </si>
  <si>
    <t>03' 49'' 28</t>
  </si>
  <si>
    <t>ALEXANDRE GREGORY</t>
  </si>
  <si>
    <t>03' 49'' 72</t>
  </si>
  <si>
    <t>GILLOT JULIEN</t>
  </si>
  <si>
    <t>GILLOT CYCLING CLUB FEIGNIES</t>
  </si>
  <si>
    <t>03' 49'' 87</t>
  </si>
  <si>
    <t>RIBEAUCOURT YANNICK</t>
  </si>
  <si>
    <t>ETOILE CYCLISTE FEIGNIES</t>
  </si>
  <si>
    <t>03' 54'' 29</t>
  </si>
  <si>
    <t>FOURNIER AXEL</t>
  </si>
  <si>
    <t>04' 17'' 52</t>
  </si>
  <si>
    <t>MOURAIN CEDRIC</t>
  </si>
  <si>
    <t>21' 55'' 86</t>
  </si>
  <si>
    <t>MOREIRA ANTOINE</t>
  </si>
  <si>
    <t>TEAM BOUSIES</t>
  </si>
  <si>
    <t>DEBOCK JULIE</t>
  </si>
  <si>
    <t>RIVART THIERRY</t>
  </si>
  <si>
    <t>ROUSSEAU DIDIER</t>
  </si>
  <si>
    <t>T.C.S.P. 59 - FERRIERE LA GRANDE</t>
  </si>
  <si>
    <t>LIONNE DORIAN</t>
  </si>
  <si>
    <t>HAVELUY CYCLO CLUB</t>
  </si>
  <si>
    <t>LEFEBVRE JEAN-DANIEL</t>
  </si>
  <si>
    <t>DELPLANQUE DYLAN</t>
  </si>
  <si>
    <t>VELO SPRINT BOUCHAIN</t>
  </si>
  <si>
    <t>00' 00'' 01</t>
  </si>
  <si>
    <t>BUCHE LAURENT</t>
  </si>
  <si>
    <t>00' 00'' 30</t>
  </si>
  <si>
    <t>PLUCHARD MATHIS</t>
  </si>
  <si>
    <t>00' 00'' 36</t>
  </si>
  <si>
    <t>BERTIN PASCAL</t>
  </si>
  <si>
    <t>TEAM DECOPUB PROVILLE</t>
  </si>
  <si>
    <t>00' 01'' 06</t>
  </si>
  <si>
    <t>MELICE DAVID</t>
  </si>
  <si>
    <t>00' 01'' 48</t>
  </si>
  <si>
    <t>BOUZIN BENJAMIN</t>
  </si>
  <si>
    <t>00' 01'' 74</t>
  </si>
  <si>
    <t>DELPIRE FREDERIC</t>
  </si>
  <si>
    <t>00' 01'' 95</t>
  </si>
  <si>
    <t>DELVALLEE LOUIS</t>
  </si>
  <si>
    <t>00' 02'' 06</t>
  </si>
  <si>
    <t>ROBERT BENJAMIN</t>
  </si>
  <si>
    <t>00' 04'' 74</t>
  </si>
  <si>
    <t>DRUART JEROME</t>
  </si>
  <si>
    <t>00' 06'' 58</t>
  </si>
  <si>
    <t>LEFEBVRE RICHARD</t>
  </si>
  <si>
    <t>00' 06'' 82</t>
  </si>
  <si>
    <t>LEFEVRE TOM</t>
  </si>
  <si>
    <t>00' 15'' 52</t>
  </si>
  <si>
    <t>DECRUCQ ROMUALD</t>
  </si>
  <si>
    <t>00' 56'' 96</t>
  </si>
  <si>
    <t>DESSAINT BENOIT</t>
  </si>
  <si>
    <t>02' 38'' 99</t>
  </si>
  <si>
    <t>FREROT FRANCK</t>
  </si>
  <si>
    <t>AUSSEMS JEAN-YVES</t>
  </si>
  <si>
    <t>DRUESNE DAMIEN</t>
  </si>
  <si>
    <t>COLMONT CLEMENT</t>
  </si>
  <si>
    <t>DEGUEILLE ANTHONY</t>
  </si>
  <si>
    <t>BARROIS HUGO</t>
  </si>
  <si>
    <t>ROBERT EMMANUEL</t>
  </si>
  <si>
    <t>LANDAS MARION</t>
  </si>
  <si>
    <t>00' 00'' 16</t>
  </si>
  <si>
    <t>BARBIEUX FRANCK</t>
  </si>
  <si>
    <t>UNION SPORTIVE VALENCIENNES MARLY</t>
  </si>
  <si>
    <t>00' 05'' 80</t>
  </si>
  <si>
    <t>PRISSETTE LUDIVINE</t>
  </si>
  <si>
    <t>00' 06'' 03</t>
  </si>
  <si>
    <t>CLICHET YVES</t>
  </si>
  <si>
    <t>00' 10'' 28</t>
  </si>
  <si>
    <t>ANCEAU JEAN BERNARD</t>
  </si>
  <si>
    <t>00' 11'' 62</t>
  </si>
  <si>
    <t>FOULON ANDRE</t>
  </si>
  <si>
    <t>00' 12'' 07</t>
  </si>
  <si>
    <t>CUVELIER LAURENT</t>
  </si>
  <si>
    <t>00' 12'' 54</t>
  </si>
  <si>
    <t>WILLEMS MICHEL</t>
  </si>
  <si>
    <t>00' 13'' 88</t>
  </si>
  <si>
    <t>BRIXHE ALAIN</t>
  </si>
  <si>
    <t>00' 24'' 39</t>
  </si>
  <si>
    <t>SIMOENS JEAN-LUC</t>
  </si>
  <si>
    <t>GARD DENIS</t>
  </si>
  <si>
    <t>NEW TEAM MAULDE</t>
  </si>
  <si>
    <t>52X11 HIRSON THIÉRACHE</t>
  </si>
  <si>
    <t>MASCLET PAULINE</t>
  </si>
  <si>
    <t>ASSOCIATION CYCLISTE D'ET</t>
  </si>
  <si>
    <t>DELACROIX ANNE LAURE</t>
  </si>
  <si>
    <t>BAILLEUL GREGORY</t>
  </si>
  <si>
    <t>ETOILE CYCLISTE TOURCOING</t>
  </si>
  <si>
    <t>MACHU PASCAL</t>
  </si>
  <si>
    <t>AUXI LE CHATEAU VELOCE CL</t>
  </si>
  <si>
    <t>COVIN JULIEN</t>
  </si>
  <si>
    <t>ASSOCIATION CYCLISTE PREU</t>
  </si>
  <si>
    <t>CANONNE RUBEN</t>
  </si>
  <si>
    <t>VELO SPRINT DE L'OSTREVEN</t>
  </si>
  <si>
    <t>DENIS FRANCOIS</t>
  </si>
  <si>
    <t>VERDIN GRÉGORY</t>
  </si>
  <si>
    <t>UNION SPORTIVE SAINT ANDR</t>
  </si>
  <si>
    <t>VERDIN FLAVIEN</t>
  </si>
  <si>
    <t>DESSAINT CYRIL</t>
  </si>
  <si>
    <t>BARTHELEMY ANTOINE</t>
  </si>
  <si>
    <t>MINGOA LUCIANO</t>
  </si>
  <si>
    <t>NEW ORANGE TEAM BOUSBECQU</t>
  </si>
  <si>
    <t>GARD ALEXI</t>
  </si>
  <si>
    <t>BLONDEAU BENOIT</t>
  </si>
  <si>
    <t>T.C.S.P. 59 - FERRIERE LA</t>
  </si>
  <si>
    <t>DERUEL ANTOINE</t>
  </si>
  <si>
    <t>ASSOCIATION SPORTIVE VELO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</si>
</sst>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  <numFmt numFmtId="178" formatCode="##0"/>
    <numFmt numFmtId="179" formatCode="h\h\ mm\'\ ss\'\'\ \C\C\ 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75">
          <cell r="C75" t="str">
            <v>MEUNIER ROSALIE</v>
          </cell>
          <cell r="D75" t="str">
            <v>TEAM AVESNOIS - LEVAL</v>
          </cell>
        </row>
        <row r="76">
          <cell r="C76" t="str">
            <v>TOURNEUX LOUNA</v>
          </cell>
          <cell r="D76" t="str">
            <v>ENTENTE CYCLISTE DE FONTAINE AU BOIS</v>
          </cell>
        </row>
        <row r="78">
          <cell r="D78" t="str">
            <v>FE</v>
          </cell>
        </row>
        <row r="79">
          <cell r="C79" t="str">
            <v>ALEXANDRE MAGGY</v>
          </cell>
          <cell r="D79" t="str">
            <v>VELO CLUB SOLESMES</v>
          </cell>
        </row>
        <row r="80">
          <cell r="C80" t="str">
            <v>BRIXHE NATHALIE</v>
          </cell>
          <cell r="D80" t="str">
            <v>VTT  CLUB PONT SUR SAMBRE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8"/>
    </sheetView>
  </sheetViews>
  <sheetFormatPr defaultColWidth="11.421875" defaultRowHeight="12.75"/>
  <cols>
    <col min="1" max="1" width="5.57421875" style="1" bestFit="1" customWidth="1"/>
    <col min="2" max="2" width="22.8515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83</v>
      </c>
      <c r="C3" s="13" t="s">
        <v>19</v>
      </c>
      <c r="D3" s="8">
        <v>17</v>
      </c>
      <c r="E3" s="16">
        <v>0.06849537037037</v>
      </c>
      <c r="F3" s="17"/>
      <c r="G3" s="1">
        <f>A3</f>
        <v>1</v>
      </c>
    </row>
    <row r="4" spans="1:7" ht="19.5" customHeight="1">
      <c r="A4" s="9">
        <v>2</v>
      </c>
      <c r="B4" s="10" t="s">
        <v>84</v>
      </c>
      <c r="C4" s="14" t="s">
        <v>36</v>
      </c>
      <c r="D4" s="10">
        <v>17</v>
      </c>
      <c r="E4" s="18">
        <v>0.06849537037037</v>
      </c>
      <c r="F4" s="19" t="s">
        <v>85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86</v>
      </c>
      <c r="C5" s="14" t="s">
        <v>87</v>
      </c>
      <c r="D5" s="10">
        <v>17</v>
      </c>
      <c r="E5" s="18">
        <v>0.06849537037037</v>
      </c>
      <c r="F5" s="19" t="s">
        <v>88</v>
      </c>
      <c r="G5" s="1">
        <f t="shared" si="0"/>
        <v>3</v>
      </c>
    </row>
    <row r="6" spans="1:7" ht="19.5" customHeight="1">
      <c r="A6" s="9">
        <v>4</v>
      </c>
      <c r="B6" s="10" t="s">
        <v>89</v>
      </c>
      <c r="C6" s="14" t="s">
        <v>90</v>
      </c>
      <c r="D6" s="10">
        <v>17</v>
      </c>
      <c r="E6" s="18">
        <v>0.06854166666667</v>
      </c>
      <c r="F6" s="19" t="s">
        <v>91</v>
      </c>
      <c r="G6" s="1">
        <f t="shared" si="0"/>
        <v>4</v>
      </c>
    </row>
    <row r="7" spans="1:7" ht="19.5" customHeight="1">
      <c r="A7" s="9">
        <v>5</v>
      </c>
      <c r="B7" s="10" t="s">
        <v>92</v>
      </c>
      <c r="C7" s="14" t="s">
        <v>36</v>
      </c>
      <c r="D7" s="10">
        <v>17</v>
      </c>
      <c r="E7" s="18">
        <v>0.06936342592593</v>
      </c>
      <c r="F7" s="19" t="s">
        <v>93</v>
      </c>
      <c r="G7" s="1">
        <f t="shared" si="0"/>
        <v>5</v>
      </c>
    </row>
    <row r="8" spans="1:7" ht="19.5" customHeight="1">
      <c r="A8" s="9">
        <v>6</v>
      </c>
      <c r="B8" s="10" t="s">
        <v>94</v>
      </c>
      <c r="C8" s="14" t="s">
        <v>95</v>
      </c>
      <c r="D8" s="10">
        <v>17</v>
      </c>
      <c r="E8" s="18">
        <v>0.07181712962963</v>
      </c>
      <c r="F8" s="19" t="s">
        <v>96</v>
      </c>
      <c r="G8" s="1">
        <f t="shared" si="0"/>
        <v>6</v>
      </c>
    </row>
    <row r="9" spans="1:7" ht="19.5" customHeight="1">
      <c r="A9" s="9">
        <v>7</v>
      </c>
      <c r="B9" s="10" t="s">
        <v>97</v>
      </c>
      <c r="C9" s="14" t="s">
        <v>98</v>
      </c>
      <c r="D9" s="10">
        <v>16</v>
      </c>
      <c r="E9" s="18">
        <v>0.07101851851852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99</v>
      </c>
      <c r="C10" s="14" t="s">
        <v>98</v>
      </c>
      <c r="D10" s="10">
        <v>11</v>
      </c>
      <c r="E10" s="18">
        <v>0.0450462962963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207</v>
      </c>
      <c r="C11" s="14" t="s">
        <v>208</v>
      </c>
      <c r="D11" s="10">
        <v>13</v>
      </c>
      <c r="E11" s="18">
        <v>0.05266203703704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209</v>
      </c>
      <c r="C12" s="14" t="s">
        <v>210</v>
      </c>
      <c r="D12" s="10">
        <v>6</v>
      </c>
      <c r="E12" s="18">
        <v>0.01947916666667</v>
      </c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8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20</v>
      </c>
      <c r="C5" s="14" t="s">
        <v>21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22</v>
      </c>
      <c r="C6" s="14" t="s">
        <v>21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23</v>
      </c>
      <c r="C7" s="14" t="s">
        <v>24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25</v>
      </c>
      <c r="C8" s="14" t="s">
        <v>21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:F8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100</v>
      </c>
      <c r="C3" s="13" t="s">
        <v>95</v>
      </c>
      <c r="D3" s="8">
        <v>17</v>
      </c>
      <c r="E3" s="16">
        <v>0.07491898148148</v>
      </c>
      <c r="F3" s="17"/>
      <c r="G3" s="1">
        <f>A3</f>
        <v>1</v>
      </c>
    </row>
    <row r="4" spans="1:7" ht="19.5" customHeight="1">
      <c r="A4" s="9">
        <v>2</v>
      </c>
      <c r="B4" s="10" t="s">
        <v>101</v>
      </c>
      <c r="C4" s="14" t="s">
        <v>95</v>
      </c>
      <c r="D4" s="10">
        <v>17</v>
      </c>
      <c r="E4" s="18">
        <v>0.0775462962963</v>
      </c>
      <c r="F4" s="19" t="s">
        <v>102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103</v>
      </c>
      <c r="C5" s="14" t="s">
        <v>104</v>
      </c>
      <c r="D5" s="10">
        <v>17</v>
      </c>
      <c r="E5" s="18">
        <v>0.07756944444444</v>
      </c>
      <c r="F5" s="19" t="s">
        <v>105</v>
      </c>
      <c r="G5" s="1">
        <f t="shared" si="0"/>
        <v>3</v>
      </c>
    </row>
    <row r="6" spans="1:7" ht="19.5" customHeight="1">
      <c r="A6" s="9">
        <v>4</v>
      </c>
      <c r="B6" s="10" t="s">
        <v>106</v>
      </c>
      <c r="C6" s="14" t="s">
        <v>36</v>
      </c>
      <c r="D6" s="10">
        <v>17</v>
      </c>
      <c r="E6" s="18">
        <v>0.07756944444444</v>
      </c>
      <c r="F6" s="19" t="s">
        <v>107</v>
      </c>
      <c r="G6" s="1">
        <f t="shared" si="0"/>
        <v>4</v>
      </c>
    </row>
    <row r="7" spans="1:7" ht="19.5" customHeight="1">
      <c r="A7" s="9">
        <v>5</v>
      </c>
      <c r="B7" s="10" t="s">
        <v>108</v>
      </c>
      <c r="C7" s="14" t="s">
        <v>109</v>
      </c>
      <c r="D7" s="10">
        <v>17</v>
      </c>
      <c r="E7" s="18">
        <v>0.07758101851852</v>
      </c>
      <c r="F7" s="19" t="s">
        <v>110</v>
      </c>
      <c r="G7" s="1">
        <f t="shared" si="0"/>
        <v>5</v>
      </c>
    </row>
    <row r="8" spans="1:7" ht="19.5" customHeight="1">
      <c r="A8" s="9">
        <v>6</v>
      </c>
      <c r="B8" s="10" t="s">
        <v>111</v>
      </c>
      <c r="C8" s="14" t="s">
        <v>112</v>
      </c>
      <c r="D8" s="10">
        <v>17</v>
      </c>
      <c r="E8" s="18">
        <v>0.07762731481482</v>
      </c>
      <c r="F8" s="19" t="s">
        <v>113</v>
      </c>
      <c r="G8" s="1">
        <f t="shared" si="0"/>
        <v>6</v>
      </c>
    </row>
    <row r="9" spans="1:7" ht="19.5" customHeight="1">
      <c r="A9" s="9">
        <v>7</v>
      </c>
      <c r="B9" s="10" t="s">
        <v>114</v>
      </c>
      <c r="C9" s="14" t="s">
        <v>112</v>
      </c>
      <c r="D9" s="10">
        <v>17</v>
      </c>
      <c r="E9" s="18">
        <v>0.07789351851852</v>
      </c>
      <c r="F9" s="19" t="s">
        <v>115</v>
      </c>
      <c r="G9" s="1">
        <f t="shared" si="0"/>
        <v>7</v>
      </c>
    </row>
    <row r="10" spans="1:7" ht="19.5" customHeight="1">
      <c r="A10" s="9">
        <v>8</v>
      </c>
      <c r="B10" s="10" t="s">
        <v>116</v>
      </c>
      <c r="C10" s="14" t="s">
        <v>90</v>
      </c>
      <c r="D10" s="10">
        <v>17</v>
      </c>
      <c r="E10" s="18">
        <v>0.09015046296296</v>
      </c>
      <c r="F10" s="19" t="s">
        <v>117</v>
      </c>
      <c r="G10" s="1">
        <f t="shared" si="0"/>
        <v>8</v>
      </c>
    </row>
    <row r="11" spans="1:7" ht="19.5" customHeight="1">
      <c r="A11" s="9">
        <v>9</v>
      </c>
      <c r="B11" s="10" t="s">
        <v>118</v>
      </c>
      <c r="C11" s="14" t="s">
        <v>119</v>
      </c>
      <c r="D11" s="10">
        <v>16</v>
      </c>
      <c r="E11" s="18">
        <v>0.07763888888889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120</v>
      </c>
      <c r="C12" s="14" t="s">
        <v>19</v>
      </c>
      <c r="D12" s="10">
        <v>16</v>
      </c>
      <c r="E12" s="18">
        <v>0.07763888888889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121</v>
      </c>
      <c r="C13" s="14" t="s">
        <v>24</v>
      </c>
      <c r="D13" s="10">
        <v>16</v>
      </c>
      <c r="E13" s="18">
        <v>0.07971064814815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122</v>
      </c>
      <c r="C14" s="14" t="s">
        <v>123</v>
      </c>
      <c r="D14" s="10">
        <v>8</v>
      </c>
      <c r="E14" s="18">
        <v>0.06296296296296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124</v>
      </c>
      <c r="C15" s="14" t="s">
        <v>125</v>
      </c>
      <c r="D15" s="10">
        <v>7</v>
      </c>
      <c r="E15" s="18">
        <v>0.02847222222222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203</v>
      </c>
      <c r="C16" s="14" t="s">
        <v>188</v>
      </c>
      <c r="D16" s="10">
        <v>11</v>
      </c>
      <c r="E16" s="18">
        <v>0.04824074074074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204</v>
      </c>
      <c r="C17" s="14" t="s">
        <v>205</v>
      </c>
      <c r="D17" s="10">
        <v>6</v>
      </c>
      <c r="E17" s="18">
        <v>0.02340277777778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206</v>
      </c>
      <c r="C18" s="14" t="s">
        <v>36</v>
      </c>
      <c r="D18" s="10">
        <v>4</v>
      </c>
      <c r="E18" s="18">
        <v>0.01502314814815</v>
      </c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:F8"/>
    </sheetView>
  </sheetViews>
  <sheetFormatPr defaultColWidth="11.421875" defaultRowHeight="12.75"/>
  <cols>
    <col min="1" max="1" width="5.57421875" style="1" bestFit="1" customWidth="1"/>
    <col min="2" max="2" width="23.8515625" style="3" bestFit="1" customWidth="1"/>
    <col min="3" max="3" width="41.2812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126</v>
      </c>
      <c r="C3" s="13" t="s">
        <v>17</v>
      </c>
      <c r="D3" s="8">
        <v>14</v>
      </c>
      <c r="E3" s="16">
        <v>0.0587962962963</v>
      </c>
      <c r="F3" s="17"/>
      <c r="G3" s="1">
        <f>A3</f>
        <v>1</v>
      </c>
    </row>
    <row r="4" spans="1:7" ht="19.5" customHeight="1">
      <c r="A4" s="9">
        <v>2</v>
      </c>
      <c r="B4" s="10" t="s">
        <v>127</v>
      </c>
      <c r="C4" s="14" t="s">
        <v>128</v>
      </c>
      <c r="D4" s="10">
        <v>14</v>
      </c>
      <c r="E4" s="18">
        <v>0.0587962962963</v>
      </c>
      <c r="F4" s="19" t="s">
        <v>129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130</v>
      </c>
      <c r="C5" s="14" t="s">
        <v>98</v>
      </c>
      <c r="D5" s="10">
        <v>14</v>
      </c>
      <c r="E5" s="18">
        <v>0.0587962962963</v>
      </c>
      <c r="F5" s="19" t="s">
        <v>131</v>
      </c>
      <c r="G5" s="1">
        <f t="shared" si="0"/>
        <v>3</v>
      </c>
    </row>
    <row r="6" spans="1:7" ht="19.5" customHeight="1">
      <c r="A6" s="9">
        <v>4</v>
      </c>
      <c r="B6" s="10" t="s">
        <v>132</v>
      </c>
      <c r="C6" s="14" t="s">
        <v>90</v>
      </c>
      <c r="D6" s="10">
        <v>14</v>
      </c>
      <c r="E6" s="18">
        <v>0.0587962962963</v>
      </c>
      <c r="F6" s="19" t="s">
        <v>133</v>
      </c>
      <c r="G6" s="1">
        <f t="shared" si="0"/>
        <v>4</v>
      </c>
    </row>
    <row r="7" spans="1:7" ht="19.5" customHeight="1">
      <c r="A7" s="9">
        <v>5</v>
      </c>
      <c r="B7" s="10" t="s">
        <v>134</v>
      </c>
      <c r="C7" s="14" t="s">
        <v>135</v>
      </c>
      <c r="D7" s="10">
        <v>14</v>
      </c>
      <c r="E7" s="18">
        <v>0.05880787037037</v>
      </c>
      <c r="F7" s="19" t="s">
        <v>136</v>
      </c>
      <c r="G7" s="1">
        <f t="shared" si="0"/>
        <v>5</v>
      </c>
    </row>
    <row r="8" spans="1:7" ht="19.5" customHeight="1">
      <c r="A8" s="9">
        <v>6</v>
      </c>
      <c r="B8" s="10" t="s">
        <v>137</v>
      </c>
      <c r="C8" s="14" t="s">
        <v>21</v>
      </c>
      <c r="D8" s="10">
        <v>14</v>
      </c>
      <c r="E8" s="18">
        <v>0.05880787037037</v>
      </c>
      <c r="F8" s="19" t="s">
        <v>138</v>
      </c>
      <c r="G8" s="1">
        <f t="shared" si="0"/>
        <v>6</v>
      </c>
    </row>
    <row r="9" spans="1:7" ht="19.5" customHeight="1">
      <c r="A9" s="9">
        <v>7</v>
      </c>
      <c r="B9" s="10" t="s">
        <v>139</v>
      </c>
      <c r="C9" s="14" t="s">
        <v>95</v>
      </c>
      <c r="D9" s="10">
        <v>14</v>
      </c>
      <c r="E9" s="18">
        <v>0.05880787037037</v>
      </c>
      <c r="F9" s="19" t="s">
        <v>140</v>
      </c>
      <c r="G9" s="1">
        <f t="shared" si="0"/>
        <v>7</v>
      </c>
    </row>
    <row r="10" spans="1:7" ht="19.5" customHeight="1">
      <c r="A10" s="9">
        <v>8</v>
      </c>
      <c r="B10" s="10" t="s">
        <v>141</v>
      </c>
      <c r="C10" s="14" t="s">
        <v>24</v>
      </c>
      <c r="D10" s="10">
        <v>14</v>
      </c>
      <c r="E10" s="18">
        <v>0.05881944444444</v>
      </c>
      <c r="F10" s="19" t="s">
        <v>142</v>
      </c>
      <c r="G10" s="1">
        <f t="shared" si="0"/>
        <v>8</v>
      </c>
    </row>
    <row r="11" spans="1:7" ht="19.5" customHeight="1">
      <c r="A11" s="9">
        <v>9</v>
      </c>
      <c r="B11" s="10" t="s">
        <v>143</v>
      </c>
      <c r="C11" s="14" t="s">
        <v>36</v>
      </c>
      <c r="D11" s="10">
        <v>14</v>
      </c>
      <c r="E11" s="18">
        <v>0.05881944444444</v>
      </c>
      <c r="F11" s="19" t="s">
        <v>144</v>
      </c>
      <c r="G11" s="1">
        <f t="shared" si="0"/>
        <v>9</v>
      </c>
    </row>
    <row r="12" spans="1:7" ht="19.5" customHeight="1">
      <c r="A12" s="9">
        <v>10</v>
      </c>
      <c r="B12" s="10" t="s">
        <v>145</v>
      </c>
      <c r="C12" s="14" t="s">
        <v>17</v>
      </c>
      <c r="D12" s="10">
        <v>14</v>
      </c>
      <c r="E12" s="18">
        <v>0.05884259259259</v>
      </c>
      <c r="F12" s="19" t="s">
        <v>146</v>
      </c>
      <c r="G12" s="1">
        <f t="shared" si="0"/>
        <v>10</v>
      </c>
    </row>
    <row r="13" spans="1:7" ht="19.5" customHeight="1">
      <c r="A13" s="9">
        <v>11</v>
      </c>
      <c r="B13" s="10" t="s">
        <v>147</v>
      </c>
      <c r="C13" s="14" t="s">
        <v>21</v>
      </c>
      <c r="D13" s="10">
        <v>14</v>
      </c>
      <c r="E13" s="18">
        <v>0.05886574074074</v>
      </c>
      <c r="F13" s="19" t="s">
        <v>148</v>
      </c>
      <c r="G13" s="1">
        <f t="shared" si="0"/>
        <v>11</v>
      </c>
    </row>
    <row r="14" spans="1:7" ht="19.5" customHeight="1">
      <c r="A14" s="9">
        <v>12</v>
      </c>
      <c r="B14" s="10" t="s">
        <v>149</v>
      </c>
      <c r="C14" s="14" t="s">
        <v>17</v>
      </c>
      <c r="D14" s="10">
        <v>14</v>
      </c>
      <c r="E14" s="18">
        <v>0.05886574074074</v>
      </c>
      <c r="F14" s="19" t="s">
        <v>150</v>
      </c>
      <c r="G14" s="1">
        <f t="shared" si="0"/>
        <v>12</v>
      </c>
    </row>
    <row r="15" spans="1:7" ht="19.5" customHeight="1">
      <c r="A15" s="9">
        <v>13</v>
      </c>
      <c r="B15" s="10" t="s">
        <v>151</v>
      </c>
      <c r="C15" s="14" t="s">
        <v>21</v>
      </c>
      <c r="D15" s="10">
        <v>14</v>
      </c>
      <c r="E15" s="18">
        <v>0.05896990740741</v>
      </c>
      <c r="F15" s="19" t="s">
        <v>152</v>
      </c>
      <c r="G15" s="1">
        <f t="shared" si="0"/>
        <v>13</v>
      </c>
    </row>
    <row r="16" spans="1:7" ht="19.5" customHeight="1">
      <c r="A16" s="9">
        <v>14</v>
      </c>
      <c r="B16" s="10" t="s">
        <v>153</v>
      </c>
      <c r="C16" s="14" t="s">
        <v>90</v>
      </c>
      <c r="D16" s="10">
        <v>14</v>
      </c>
      <c r="E16" s="18">
        <v>0.05945601851852</v>
      </c>
      <c r="F16" s="19" t="s">
        <v>154</v>
      </c>
      <c r="G16" s="1">
        <f t="shared" si="0"/>
        <v>14</v>
      </c>
    </row>
    <row r="17" spans="1:7" ht="19.5" customHeight="1">
      <c r="A17" s="9">
        <v>15</v>
      </c>
      <c r="B17" s="10" t="s">
        <v>155</v>
      </c>
      <c r="C17" s="14" t="s">
        <v>119</v>
      </c>
      <c r="D17" s="10">
        <v>14</v>
      </c>
      <c r="E17" s="18">
        <v>0.06063657407407</v>
      </c>
      <c r="F17" s="19" t="s">
        <v>156</v>
      </c>
      <c r="G17" s="1">
        <f t="shared" si="0"/>
        <v>15</v>
      </c>
    </row>
    <row r="18" spans="1:7" ht="19.5" customHeight="1">
      <c r="A18" s="9">
        <v>16</v>
      </c>
      <c r="B18" s="10" t="s">
        <v>157</v>
      </c>
      <c r="C18" s="14" t="s">
        <v>17</v>
      </c>
      <c r="D18" s="10">
        <v>13</v>
      </c>
      <c r="E18" s="18">
        <v>0.05767361111111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158</v>
      </c>
      <c r="C19" s="14" t="s">
        <v>104</v>
      </c>
      <c r="D19" s="10">
        <v>13</v>
      </c>
      <c r="E19" s="18">
        <v>0.05768518518519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159</v>
      </c>
      <c r="C20" s="14" t="s">
        <v>90</v>
      </c>
      <c r="D20" s="10">
        <v>13</v>
      </c>
      <c r="E20" s="18">
        <v>0.05768518518519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160</v>
      </c>
      <c r="C21" s="14" t="s">
        <v>95</v>
      </c>
      <c r="D21" s="10">
        <v>13</v>
      </c>
      <c r="E21" s="18">
        <v>0.06015046296296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161</v>
      </c>
      <c r="C22" s="14" t="s">
        <v>95</v>
      </c>
      <c r="D22" s="10">
        <v>13</v>
      </c>
      <c r="E22" s="18">
        <v>0.06180555555556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162</v>
      </c>
      <c r="C23" s="14" t="s">
        <v>135</v>
      </c>
      <c r="D23" s="10">
        <v>7</v>
      </c>
      <c r="E23" s="18">
        <v>0.02967592592593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196</v>
      </c>
      <c r="C24" s="14" t="s">
        <v>197</v>
      </c>
      <c r="D24" s="10">
        <v>12</v>
      </c>
      <c r="E24" s="18">
        <v>0.05052083333333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198</v>
      </c>
      <c r="C25" s="14" t="s">
        <v>21</v>
      </c>
      <c r="D25" s="10">
        <v>10</v>
      </c>
      <c r="E25" s="18">
        <v>0.04236111111111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199</v>
      </c>
      <c r="C26" s="14" t="s">
        <v>200</v>
      </c>
      <c r="D26" s="10">
        <v>6</v>
      </c>
      <c r="E26" s="18">
        <v>0.0302662037037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201</v>
      </c>
      <c r="C27" s="14" t="s">
        <v>200</v>
      </c>
      <c r="D27" s="10">
        <v>6</v>
      </c>
      <c r="E27" s="18">
        <v>0.0302662037037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202</v>
      </c>
      <c r="C28" s="14" t="s">
        <v>119</v>
      </c>
      <c r="D28" s="10">
        <v>5</v>
      </c>
      <c r="E28" s="18">
        <v>0.01790509259259</v>
      </c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:F8"/>
    </sheetView>
  </sheetViews>
  <sheetFormatPr defaultColWidth="11.421875" defaultRowHeight="12.75"/>
  <cols>
    <col min="1" max="1" width="5.57421875" style="1" bestFit="1" customWidth="1"/>
    <col min="2" max="2" width="23.8515625" style="3" bestFit="1" customWidth="1"/>
    <col min="3" max="3" width="41.7109375" style="3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163</v>
      </c>
      <c r="C3" s="13" t="s">
        <v>17</v>
      </c>
      <c r="D3" s="8">
        <v>12</v>
      </c>
      <c r="E3" s="16">
        <v>0.05672453703704</v>
      </c>
      <c r="F3" s="17"/>
      <c r="G3" s="1">
        <f>A3</f>
        <v>1</v>
      </c>
    </row>
    <row r="4" spans="1:7" ht="19.5" customHeight="1">
      <c r="A4" s="9">
        <v>2</v>
      </c>
      <c r="B4" s="10" t="s">
        <v>164</v>
      </c>
      <c r="C4" s="14" t="s">
        <v>87</v>
      </c>
      <c r="D4" s="10">
        <v>12</v>
      </c>
      <c r="E4" s="18">
        <v>0.05672453703704</v>
      </c>
      <c r="F4" s="19" t="s">
        <v>165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166</v>
      </c>
      <c r="C5" s="14" t="s">
        <v>167</v>
      </c>
      <c r="D5" s="10">
        <v>12</v>
      </c>
      <c r="E5" s="18">
        <v>0.05679398148148</v>
      </c>
      <c r="F5" s="19" t="s">
        <v>168</v>
      </c>
      <c r="G5" s="1">
        <f t="shared" si="0"/>
        <v>3</v>
      </c>
    </row>
    <row r="6" spans="1:7" ht="19.5" customHeight="1">
      <c r="A6" s="9">
        <v>4</v>
      </c>
      <c r="B6" s="10" t="s">
        <v>169</v>
      </c>
      <c r="C6" s="14" t="s">
        <v>123</v>
      </c>
      <c r="D6" s="10">
        <v>12</v>
      </c>
      <c r="E6" s="18">
        <v>0.05679398148148</v>
      </c>
      <c r="F6" s="19" t="s">
        <v>170</v>
      </c>
      <c r="G6" s="1">
        <f t="shared" si="0"/>
        <v>4</v>
      </c>
    </row>
    <row r="7" spans="1:7" ht="19.5" customHeight="1">
      <c r="A7" s="9">
        <v>5</v>
      </c>
      <c r="B7" s="10" t="s">
        <v>171</v>
      </c>
      <c r="C7" s="14" t="s">
        <v>135</v>
      </c>
      <c r="D7" s="10">
        <v>12</v>
      </c>
      <c r="E7" s="18">
        <v>0.05684027777778</v>
      </c>
      <c r="F7" s="19" t="s">
        <v>172</v>
      </c>
      <c r="G7" s="1">
        <f t="shared" si="0"/>
        <v>5</v>
      </c>
    </row>
    <row r="8" spans="1:7" ht="19.5" customHeight="1">
      <c r="A8" s="9">
        <v>6</v>
      </c>
      <c r="B8" s="10" t="s">
        <v>173</v>
      </c>
      <c r="C8" s="14" t="s">
        <v>95</v>
      </c>
      <c r="D8" s="10">
        <v>12</v>
      </c>
      <c r="E8" s="18">
        <v>0.05686342592593</v>
      </c>
      <c r="F8" s="19" t="s">
        <v>174</v>
      </c>
      <c r="G8" s="1">
        <f t="shared" si="0"/>
        <v>6</v>
      </c>
    </row>
    <row r="9" spans="1:7" ht="19.5" customHeight="1">
      <c r="A9" s="9">
        <v>7</v>
      </c>
      <c r="B9" s="10" t="s">
        <v>175</v>
      </c>
      <c r="C9" s="14" t="s">
        <v>135</v>
      </c>
      <c r="D9" s="10">
        <v>12</v>
      </c>
      <c r="E9" s="18">
        <v>0.05686342592593</v>
      </c>
      <c r="F9" s="19" t="s">
        <v>176</v>
      </c>
      <c r="G9" s="1">
        <f t="shared" si="0"/>
        <v>7</v>
      </c>
    </row>
    <row r="10" spans="1:7" ht="19.5" customHeight="1">
      <c r="A10" s="9">
        <v>8</v>
      </c>
      <c r="B10" s="10" t="s">
        <v>177</v>
      </c>
      <c r="C10" s="14" t="s">
        <v>17</v>
      </c>
      <c r="D10" s="10">
        <v>12</v>
      </c>
      <c r="E10" s="18">
        <v>0.05686342592593</v>
      </c>
      <c r="F10" s="19" t="s">
        <v>178</v>
      </c>
      <c r="G10" s="1">
        <f t="shared" si="0"/>
        <v>8</v>
      </c>
    </row>
    <row r="11" spans="1:7" ht="19.5" customHeight="1">
      <c r="A11" s="9">
        <v>9</v>
      </c>
      <c r="B11" s="10" t="s">
        <v>179</v>
      </c>
      <c r="C11" s="14" t="s">
        <v>104</v>
      </c>
      <c r="D11" s="10">
        <v>12</v>
      </c>
      <c r="E11" s="18">
        <v>0.05688657407407</v>
      </c>
      <c r="F11" s="19" t="s">
        <v>180</v>
      </c>
      <c r="G11" s="1">
        <f t="shared" si="0"/>
        <v>9</v>
      </c>
    </row>
    <row r="12" spans="1:7" ht="19.5" customHeight="1">
      <c r="A12" s="9">
        <v>10</v>
      </c>
      <c r="B12" s="10" t="s">
        <v>181</v>
      </c>
      <c r="C12" s="14" t="s">
        <v>24</v>
      </c>
      <c r="D12" s="10">
        <v>12</v>
      </c>
      <c r="E12" s="18">
        <v>0.05700231481482</v>
      </c>
      <c r="F12" s="19" t="s">
        <v>182</v>
      </c>
      <c r="G12" s="1">
        <f t="shared" si="0"/>
        <v>10</v>
      </c>
    </row>
    <row r="13" spans="1:7" ht="19.5" customHeight="1">
      <c r="A13" s="9">
        <v>11</v>
      </c>
      <c r="B13" s="10" t="s">
        <v>183</v>
      </c>
      <c r="C13" s="14" t="s">
        <v>104</v>
      </c>
      <c r="D13" s="10">
        <v>11</v>
      </c>
      <c r="E13" s="18">
        <v>0.0593287037037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184</v>
      </c>
      <c r="C14" s="14" t="s">
        <v>36</v>
      </c>
      <c r="D14" s="10">
        <v>11</v>
      </c>
      <c r="E14" s="18">
        <v>0.05997685185185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190</v>
      </c>
      <c r="C15" s="14" t="s">
        <v>191</v>
      </c>
      <c r="D15" s="10">
        <v>7</v>
      </c>
      <c r="E15" s="18">
        <v>0.0475462962963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192</v>
      </c>
      <c r="C16" s="14" t="s">
        <v>193</v>
      </c>
      <c r="D16" s="10">
        <v>5</v>
      </c>
      <c r="E16" s="18">
        <v>0.02416666666667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194</v>
      </c>
      <c r="C17" s="14" t="s">
        <v>195</v>
      </c>
      <c r="D17" s="10">
        <v>4</v>
      </c>
      <c r="E17" s="18">
        <v>0.02075231481482</v>
      </c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:F8"/>
    </sheetView>
  </sheetViews>
  <sheetFormatPr defaultColWidth="11.421875" defaultRowHeight="12.75"/>
  <cols>
    <col min="1" max="1" width="5.57421875" style="1" bestFit="1" customWidth="1"/>
    <col min="2" max="2" width="19.421875" style="3" bestFit="1" customWidth="1"/>
    <col min="3" max="3" width="32.7109375" style="3" bestFit="1" customWidth="1"/>
    <col min="4" max="4" width="6.00390625" style="3" customWidth="1"/>
    <col min="5" max="5" width="8.7109375" style="3" bestFit="1" customWidth="1"/>
    <col min="6" max="6" width="10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9">
        <v>1</v>
      </c>
      <c r="B3" s="10" t="s">
        <v>79</v>
      </c>
      <c r="C3" s="14" t="str">
        <f>VLOOKUP(B3,'[1]A'!$C$75:$D$80,2,FALSE)</f>
        <v>TEAM AVESNOIS - LEVAL</v>
      </c>
      <c r="D3" s="10">
        <v>9</v>
      </c>
      <c r="E3" s="18">
        <v>0.04657407407407</v>
      </c>
      <c r="F3" s="19"/>
      <c r="G3" s="1">
        <f>A3</f>
        <v>1</v>
      </c>
    </row>
    <row r="4" spans="1:7" ht="19.5" customHeight="1">
      <c r="A4" s="9">
        <v>2</v>
      </c>
      <c r="B4" s="10" t="s">
        <v>77</v>
      </c>
      <c r="C4" s="14" t="str">
        <f>VLOOKUP(B4,'[1]A'!$C$75:$D$80,2,FALSE)</f>
        <v>VELO CLUB SOLESMES</v>
      </c>
      <c r="D4" s="10">
        <v>9</v>
      </c>
      <c r="E4" s="18">
        <v>0.05074074074074</v>
      </c>
      <c r="F4" s="19" t="s">
        <v>82</v>
      </c>
      <c r="G4" s="1">
        <f>A4</f>
        <v>2</v>
      </c>
    </row>
    <row r="5" spans="1:7" ht="19.5" customHeight="1">
      <c r="A5" s="9">
        <v>3</v>
      </c>
      <c r="B5" s="10" t="s">
        <v>80</v>
      </c>
      <c r="C5" s="14" t="str">
        <f>VLOOKUP(B5,'[1]A'!$C$75:$D$80,2,FALSE)</f>
        <v>ENTENTE CYCLISTE DE FONTAINE AU BOIS</v>
      </c>
      <c r="D5" s="10">
        <v>9</v>
      </c>
      <c r="E5" s="18">
        <v>0.05075231481482</v>
      </c>
      <c r="F5" s="19" t="s">
        <v>81</v>
      </c>
      <c r="G5" s="1">
        <f aca="true" t="shared" si="0" ref="G5:G65">A5</f>
        <v>3</v>
      </c>
    </row>
    <row r="6" spans="1:7" ht="19.5" customHeight="1">
      <c r="A6" s="9">
        <v>4</v>
      </c>
      <c r="B6" s="10" t="s">
        <v>78</v>
      </c>
      <c r="C6" s="14" t="str">
        <f>VLOOKUP(B6,'[1]A'!$C$75:$D$80,2,FALSE)</f>
        <v>VTT  CLUB PONT SUR SAMBRE</v>
      </c>
      <c r="D6" s="10">
        <v>8</v>
      </c>
      <c r="E6" s="18">
        <v>0.04994212962963</v>
      </c>
      <c r="F6" s="19"/>
      <c r="G6" s="1">
        <f>A6</f>
        <v>4</v>
      </c>
    </row>
    <row r="7" spans="1:7" ht="19.5" customHeight="1">
      <c r="A7" s="9">
        <v>5</v>
      </c>
      <c r="B7" s="10" t="s">
        <v>187</v>
      </c>
      <c r="C7" s="14" t="s">
        <v>188</v>
      </c>
      <c r="D7" s="10">
        <v>3</v>
      </c>
      <c r="E7" s="18">
        <v>0.01608796296296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189</v>
      </c>
      <c r="C8" s="14" t="s">
        <v>36</v>
      </c>
      <c r="D8" s="10">
        <v>2</v>
      </c>
      <c r="E8" s="18">
        <v>0.009409722222222</v>
      </c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11</v>
      </c>
      <c r="B11" s="10"/>
      <c r="C11" s="14"/>
      <c r="D11" s="10"/>
      <c r="E11" s="18"/>
      <c r="F11" s="19"/>
      <c r="G11" s="1">
        <f t="shared" si="0"/>
        <v>11</v>
      </c>
    </row>
    <row r="12" spans="1:7" ht="19.5" customHeight="1">
      <c r="A12" s="9">
        <v>12</v>
      </c>
      <c r="B12" s="10"/>
      <c r="C12" s="14"/>
      <c r="D12" s="10"/>
      <c r="E12" s="18"/>
      <c r="F12" s="19"/>
      <c r="G12" s="1">
        <f t="shared" si="0"/>
        <v>12</v>
      </c>
    </row>
    <row r="13" spans="1:7" ht="19.5" customHeight="1">
      <c r="A13" s="9">
        <v>13</v>
      </c>
      <c r="B13" s="10"/>
      <c r="C13" s="14"/>
      <c r="D13" s="10"/>
      <c r="E13" s="18"/>
      <c r="F13" s="19"/>
      <c r="G13" s="1">
        <f t="shared" si="0"/>
        <v>13</v>
      </c>
    </row>
    <row r="14" spans="1:7" ht="19.5" customHeight="1">
      <c r="A14" s="9">
        <v>14</v>
      </c>
      <c r="B14" s="10"/>
      <c r="C14" s="14"/>
      <c r="D14" s="10"/>
      <c r="E14" s="18"/>
      <c r="F14" s="19"/>
      <c r="G14" s="1">
        <f t="shared" si="0"/>
        <v>14</v>
      </c>
    </row>
    <row r="15" spans="1:7" ht="19.5" customHeight="1">
      <c r="A15" s="9">
        <v>15</v>
      </c>
      <c r="B15" s="10"/>
      <c r="C15" s="14"/>
      <c r="D15" s="10"/>
      <c r="E15" s="18"/>
      <c r="F15" s="19"/>
      <c r="G15" s="1">
        <f t="shared" si="0"/>
        <v>15</v>
      </c>
    </row>
    <row r="16" spans="1:7" ht="19.5" customHeight="1">
      <c r="A16" s="9">
        <v>16</v>
      </c>
      <c r="B16" s="10"/>
      <c r="C16" s="14"/>
      <c r="D16" s="10"/>
      <c r="E16" s="18"/>
      <c r="F16" s="19"/>
      <c r="G16" s="1">
        <f t="shared" si="0"/>
        <v>16</v>
      </c>
    </row>
    <row r="17" spans="1:7" ht="19.5" customHeight="1">
      <c r="A17" s="9">
        <v>17</v>
      </c>
      <c r="B17" s="10"/>
      <c r="C17" s="14"/>
      <c r="D17" s="10"/>
      <c r="E17" s="18"/>
      <c r="F17" s="19"/>
      <c r="G17" s="1">
        <f t="shared" si="0"/>
        <v>17</v>
      </c>
    </row>
    <row r="18" spans="1:7" ht="19.5" customHeight="1">
      <c r="A18" s="9">
        <v>18</v>
      </c>
      <c r="B18" s="10"/>
      <c r="C18" s="14"/>
      <c r="D18" s="10"/>
      <c r="E18" s="18"/>
      <c r="F18" s="19"/>
      <c r="G18" s="1">
        <f t="shared" si="0"/>
        <v>18</v>
      </c>
    </row>
    <row r="19" spans="1:7" ht="19.5" customHeight="1">
      <c r="A19" s="9">
        <v>19</v>
      </c>
      <c r="B19" s="10"/>
      <c r="C19" s="14"/>
      <c r="D19" s="10"/>
      <c r="E19" s="18"/>
      <c r="F19" s="19"/>
      <c r="G19" s="1">
        <f t="shared" si="0"/>
        <v>19</v>
      </c>
    </row>
    <row r="20" spans="1:7" ht="19.5" customHeight="1">
      <c r="A20" s="9">
        <v>20</v>
      </c>
      <c r="B20" s="10"/>
      <c r="C20" s="14"/>
      <c r="D20" s="10"/>
      <c r="E20" s="18"/>
      <c r="F20" s="19"/>
      <c r="G20" s="1">
        <f t="shared" si="0"/>
        <v>20</v>
      </c>
    </row>
    <row r="21" spans="1:7" ht="19.5" customHeight="1">
      <c r="A21" s="9">
        <v>21</v>
      </c>
      <c r="B21" s="10"/>
      <c r="C21" s="14"/>
      <c r="D21" s="10"/>
      <c r="E21" s="18"/>
      <c r="F21" s="19"/>
      <c r="G21" s="1">
        <f t="shared" si="0"/>
        <v>21</v>
      </c>
    </row>
    <row r="22" spans="1:7" ht="19.5" customHeight="1">
      <c r="A22" s="9">
        <v>22</v>
      </c>
      <c r="B22" s="10"/>
      <c r="C22" s="14"/>
      <c r="D22" s="10"/>
      <c r="E22" s="18"/>
      <c r="F22" s="19"/>
      <c r="G22" s="1">
        <f t="shared" si="0"/>
        <v>22</v>
      </c>
    </row>
    <row r="23" spans="1:7" ht="19.5" customHeight="1">
      <c r="A23" s="9">
        <v>23</v>
      </c>
      <c r="B23" s="10"/>
      <c r="C23" s="14"/>
      <c r="D23" s="10"/>
      <c r="E23" s="18"/>
      <c r="F23" s="19"/>
      <c r="G23" s="1">
        <f t="shared" si="0"/>
        <v>23</v>
      </c>
    </row>
    <row r="24" spans="1:7" ht="19.5" customHeight="1">
      <c r="A24" s="9">
        <v>24</v>
      </c>
      <c r="B24" s="10"/>
      <c r="C24" s="14"/>
      <c r="D24" s="10"/>
      <c r="E24" s="18"/>
      <c r="F24" s="19"/>
      <c r="G24" s="1">
        <f t="shared" si="0"/>
        <v>24</v>
      </c>
    </row>
    <row r="25" spans="1:7" ht="19.5" customHeight="1">
      <c r="A25" s="9">
        <v>25</v>
      </c>
      <c r="B25" s="10"/>
      <c r="C25" s="14"/>
      <c r="D25" s="10"/>
      <c r="E25" s="18"/>
      <c r="F25" s="19"/>
      <c r="G25" s="1">
        <f t="shared" si="0"/>
        <v>25</v>
      </c>
    </row>
    <row r="26" spans="1:7" ht="19.5" customHeight="1">
      <c r="A26" s="9">
        <v>26</v>
      </c>
      <c r="B26" s="10"/>
      <c r="C26" s="14"/>
      <c r="D26" s="10"/>
      <c r="E26" s="18"/>
      <c r="F26" s="19"/>
      <c r="G26" s="1">
        <f t="shared" si="0"/>
        <v>26</v>
      </c>
    </row>
    <row r="27" spans="1:7" ht="19.5" customHeight="1">
      <c r="A27" s="9">
        <v>27</v>
      </c>
      <c r="B27" s="10"/>
      <c r="C27" s="14"/>
      <c r="D27" s="10"/>
      <c r="E27" s="18"/>
      <c r="F27" s="19"/>
      <c r="G27" s="1">
        <f t="shared" si="0"/>
        <v>27</v>
      </c>
    </row>
    <row r="28" spans="1:7" ht="19.5" customHeight="1">
      <c r="A28" s="9">
        <v>28</v>
      </c>
      <c r="B28" s="10"/>
      <c r="C28" s="14"/>
      <c r="D28" s="10"/>
      <c r="E28" s="18"/>
      <c r="F28" s="19"/>
      <c r="G28" s="1">
        <f t="shared" si="0"/>
        <v>28</v>
      </c>
    </row>
    <row r="29" spans="1:7" ht="19.5" customHeight="1">
      <c r="A29" s="9">
        <v>29</v>
      </c>
      <c r="B29" s="10"/>
      <c r="C29" s="14"/>
      <c r="D29" s="10"/>
      <c r="E29" s="18"/>
      <c r="F29" s="19"/>
      <c r="G29" s="1">
        <f t="shared" si="0"/>
        <v>29</v>
      </c>
    </row>
    <row r="30" spans="1:7" ht="19.5" customHeight="1">
      <c r="A30" s="9">
        <v>30</v>
      </c>
      <c r="B30" s="10"/>
      <c r="C30" s="14"/>
      <c r="D30" s="10"/>
      <c r="E30" s="18"/>
      <c r="F30" s="19"/>
      <c r="G30" s="1">
        <f t="shared" si="0"/>
        <v>30</v>
      </c>
    </row>
    <row r="31" spans="1:7" ht="19.5" customHeight="1">
      <c r="A31" s="9">
        <v>31</v>
      </c>
      <c r="B31" s="10"/>
      <c r="C31" s="14"/>
      <c r="D31" s="10"/>
      <c r="E31" s="18"/>
      <c r="F31" s="19"/>
      <c r="G31" s="1">
        <f t="shared" si="0"/>
        <v>31</v>
      </c>
    </row>
    <row r="32" spans="1:7" ht="19.5" customHeight="1">
      <c r="A32" s="9">
        <v>32</v>
      </c>
      <c r="B32" s="10"/>
      <c r="C32" s="14"/>
      <c r="D32" s="10"/>
      <c r="E32" s="18"/>
      <c r="F32" s="19"/>
      <c r="G32" s="1">
        <f t="shared" si="0"/>
        <v>32</v>
      </c>
    </row>
    <row r="33" spans="1:7" ht="19.5" customHeight="1">
      <c r="A33" s="9">
        <v>33</v>
      </c>
      <c r="B33" s="10"/>
      <c r="C33" s="14"/>
      <c r="D33" s="10"/>
      <c r="E33" s="18"/>
      <c r="F33" s="19"/>
      <c r="G33" s="1">
        <f t="shared" si="0"/>
        <v>33</v>
      </c>
    </row>
    <row r="34" spans="1:7" ht="19.5" customHeight="1">
      <c r="A34" s="9">
        <v>34</v>
      </c>
      <c r="B34" s="10"/>
      <c r="C34" s="14"/>
      <c r="D34" s="10"/>
      <c r="E34" s="18"/>
      <c r="F34" s="19"/>
      <c r="G34" s="1">
        <f t="shared" si="0"/>
        <v>34</v>
      </c>
    </row>
    <row r="35" spans="1:7" ht="19.5" customHeight="1">
      <c r="A35" s="9">
        <v>35</v>
      </c>
      <c r="B35" s="10"/>
      <c r="C35" s="14"/>
      <c r="D35" s="10"/>
      <c r="E35" s="18"/>
      <c r="F35" s="19"/>
      <c r="G35" s="1">
        <f t="shared" si="0"/>
        <v>35</v>
      </c>
    </row>
    <row r="36" spans="1:7" ht="19.5" customHeight="1">
      <c r="A36" s="9">
        <v>36</v>
      </c>
      <c r="B36" s="10"/>
      <c r="C36" s="14"/>
      <c r="D36" s="10"/>
      <c r="E36" s="18"/>
      <c r="F36" s="19"/>
      <c r="G36" s="1">
        <f t="shared" si="0"/>
        <v>36</v>
      </c>
    </row>
    <row r="37" spans="1:7" ht="19.5" customHeight="1">
      <c r="A37" s="9">
        <v>37</v>
      </c>
      <c r="B37" s="10"/>
      <c r="C37" s="14"/>
      <c r="D37" s="10"/>
      <c r="E37" s="18"/>
      <c r="F37" s="19"/>
      <c r="G37" s="1">
        <f t="shared" si="0"/>
        <v>37</v>
      </c>
    </row>
    <row r="38" spans="1:7" ht="19.5" customHeight="1">
      <c r="A38" s="9">
        <v>38</v>
      </c>
      <c r="B38" s="10"/>
      <c r="C38" s="14"/>
      <c r="D38" s="10"/>
      <c r="E38" s="18"/>
      <c r="F38" s="19"/>
      <c r="G38" s="1">
        <f t="shared" si="0"/>
        <v>38</v>
      </c>
    </row>
    <row r="39" spans="1:7" ht="19.5" customHeight="1">
      <c r="A39" s="9">
        <v>39</v>
      </c>
      <c r="B39" s="10"/>
      <c r="C39" s="14"/>
      <c r="D39" s="10"/>
      <c r="E39" s="18"/>
      <c r="F39" s="19"/>
      <c r="G39" s="1">
        <f t="shared" si="0"/>
        <v>39</v>
      </c>
    </row>
    <row r="40" spans="1:7" ht="19.5" customHeight="1">
      <c r="A40" s="9">
        <v>40</v>
      </c>
      <c r="B40" s="10"/>
      <c r="C40" s="14"/>
      <c r="D40" s="10"/>
      <c r="E40" s="18"/>
      <c r="F40" s="19"/>
      <c r="G40" s="1">
        <f t="shared" si="0"/>
        <v>40</v>
      </c>
    </row>
    <row r="41" spans="1:7" ht="19.5" customHeight="1">
      <c r="A41" s="9">
        <v>41</v>
      </c>
      <c r="B41" s="10"/>
      <c r="C41" s="14"/>
      <c r="D41" s="10"/>
      <c r="E41" s="18"/>
      <c r="F41" s="19"/>
      <c r="G41" s="1">
        <f t="shared" si="0"/>
        <v>41</v>
      </c>
    </row>
    <row r="42" spans="1:7" ht="19.5" customHeight="1">
      <c r="A42" s="9">
        <v>42</v>
      </c>
      <c r="B42" s="10"/>
      <c r="C42" s="14"/>
      <c r="D42" s="10"/>
      <c r="E42" s="18"/>
      <c r="F42" s="19"/>
      <c r="G42" s="1">
        <f t="shared" si="0"/>
        <v>42</v>
      </c>
    </row>
    <row r="43" spans="1:7" ht="19.5" customHeight="1">
      <c r="A43" s="9">
        <v>43</v>
      </c>
      <c r="B43" s="10"/>
      <c r="C43" s="14"/>
      <c r="D43" s="10"/>
      <c r="E43" s="18"/>
      <c r="F43" s="19"/>
      <c r="G43" s="1">
        <f t="shared" si="0"/>
        <v>43</v>
      </c>
    </row>
    <row r="44" spans="1:7" ht="19.5" customHeight="1">
      <c r="A44" s="9">
        <v>44</v>
      </c>
      <c r="B44" s="10"/>
      <c r="C44" s="14"/>
      <c r="D44" s="10"/>
      <c r="E44" s="18"/>
      <c r="F44" s="19"/>
      <c r="G44" s="1">
        <f t="shared" si="0"/>
        <v>44</v>
      </c>
    </row>
    <row r="45" spans="1:7" ht="19.5" customHeight="1">
      <c r="A45" s="9">
        <v>45</v>
      </c>
      <c r="B45" s="10"/>
      <c r="C45" s="14"/>
      <c r="D45" s="10"/>
      <c r="E45" s="18"/>
      <c r="F45" s="19"/>
      <c r="G45" s="1">
        <f t="shared" si="0"/>
        <v>45</v>
      </c>
    </row>
    <row r="46" spans="1:7" ht="19.5" customHeight="1">
      <c r="A46" s="9">
        <v>46</v>
      </c>
      <c r="B46" s="10"/>
      <c r="C46" s="14"/>
      <c r="D46" s="10"/>
      <c r="E46" s="18"/>
      <c r="F46" s="19"/>
      <c r="G46" s="1">
        <f t="shared" si="0"/>
        <v>46</v>
      </c>
    </row>
    <row r="47" spans="1:7" ht="19.5" customHeight="1">
      <c r="A47" s="9">
        <v>47</v>
      </c>
      <c r="B47" s="10"/>
      <c r="C47" s="14"/>
      <c r="D47" s="10"/>
      <c r="E47" s="18"/>
      <c r="F47" s="19"/>
      <c r="G47" s="1">
        <f t="shared" si="0"/>
        <v>47</v>
      </c>
    </row>
    <row r="48" spans="1:7" ht="19.5" customHeight="1">
      <c r="A48" s="9">
        <v>48</v>
      </c>
      <c r="B48" s="10"/>
      <c r="C48" s="14"/>
      <c r="D48" s="10"/>
      <c r="E48" s="18"/>
      <c r="F48" s="19"/>
      <c r="G48" s="1">
        <f t="shared" si="0"/>
        <v>48</v>
      </c>
    </row>
    <row r="49" spans="1:7" ht="19.5" customHeight="1">
      <c r="A49" s="9">
        <v>49</v>
      </c>
      <c r="B49" s="10"/>
      <c r="C49" s="14"/>
      <c r="D49" s="10"/>
      <c r="E49" s="18"/>
      <c r="F49" s="19"/>
      <c r="G49" s="1">
        <f t="shared" si="0"/>
        <v>49</v>
      </c>
    </row>
    <row r="50" spans="1:7" ht="19.5" customHeight="1">
      <c r="A50" s="9">
        <v>50</v>
      </c>
      <c r="B50" s="10"/>
      <c r="C50" s="14"/>
      <c r="D50" s="10"/>
      <c r="E50" s="18"/>
      <c r="F50" s="19"/>
      <c r="G50" s="1">
        <f t="shared" si="0"/>
        <v>50</v>
      </c>
    </row>
    <row r="51" spans="1:7" ht="19.5" customHeight="1">
      <c r="A51" s="9">
        <v>51</v>
      </c>
      <c r="B51" s="10"/>
      <c r="C51" s="14"/>
      <c r="D51" s="10"/>
      <c r="E51" s="18"/>
      <c r="F51" s="19"/>
      <c r="G51" s="1">
        <f t="shared" si="0"/>
        <v>51</v>
      </c>
    </row>
    <row r="52" spans="1:7" ht="19.5" customHeight="1">
      <c r="A52" s="9">
        <v>52</v>
      </c>
      <c r="B52" s="10"/>
      <c r="C52" s="14"/>
      <c r="D52" s="10"/>
      <c r="E52" s="18"/>
      <c r="F52" s="19"/>
      <c r="G52" s="1">
        <f t="shared" si="0"/>
        <v>52</v>
      </c>
    </row>
    <row r="53" spans="1:7" ht="19.5" customHeight="1">
      <c r="A53" s="9">
        <v>53</v>
      </c>
      <c r="B53" s="10"/>
      <c r="C53" s="14"/>
      <c r="D53" s="10"/>
      <c r="E53" s="18"/>
      <c r="F53" s="19"/>
      <c r="G53" s="1">
        <f t="shared" si="0"/>
        <v>53</v>
      </c>
    </row>
    <row r="54" spans="1:7" ht="19.5" customHeight="1">
      <c r="A54" s="9">
        <v>54</v>
      </c>
      <c r="B54" s="10"/>
      <c r="C54" s="14"/>
      <c r="D54" s="10"/>
      <c r="E54" s="18"/>
      <c r="F54" s="19"/>
      <c r="G54" s="1">
        <f t="shared" si="0"/>
        <v>54</v>
      </c>
    </row>
    <row r="55" spans="1:7" ht="19.5" customHeight="1">
      <c r="A55" s="9">
        <v>55</v>
      </c>
      <c r="B55" s="10"/>
      <c r="C55" s="14"/>
      <c r="D55" s="10"/>
      <c r="E55" s="18"/>
      <c r="F55" s="19"/>
      <c r="G55" s="1">
        <f t="shared" si="0"/>
        <v>55</v>
      </c>
    </row>
    <row r="56" spans="1:7" ht="19.5" customHeight="1">
      <c r="A56" s="9">
        <v>56</v>
      </c>
      <c r="B56" s="10"/>
      <c r="C56" s="14"/>
      <c r="D56" s="10"/>
      <c r="E56" s="18"/>
      <c r="F56" s="19"/>
      <c r="G56" s="1">
        <f t="shared" si="0"/>
        <v>56</v>
      </c>
    </row>
    <row r="57" spans="1:7" ht="19.5" customHeight="1">
      <c r="A57" s="9">
        <v>57</v>
      </c>
      <c r="B57" s="10"/>
      <c r="C57" s="14"/>
      <c r="D57" s="10"/>
      <c r="E57" s="18"/>
      <c r="F57" s="19"/>
      <c r="G57" s="1">
        <f t="shared" si="0"/>
        <v>57</v>
      </c>
    </row>
    <row r="58" spans="1:7" ht="19.5" customHeight="1">
      <c r="A58" s="9">
        <v>58</v>
      </c>
      <c r="B58" s="10"/>
      <c r="C58" s="14"/>
      <c r="D58" s="10"/>
      <c r="E58" s="18"/>
      <c r="F58" s="19"/>
      <c r="G58" s="1">
        <f t="shared" si="0"/>
        <v>58</v>
      </c>
    </row>
    <row r="59" spans="1:7" ht="19.5" customHeight="1">
      <c r="A59" s="9">
        <v>59</v>
      </c>
      <c r="B59" s="10"/>
      <c r="C59" s="14"/>
      <c r="D59" s="10"/>
      <c r="E59" s="18"/>
      <c r="F59" s="19"/>
      <c r="G59" s="1">
        <f t="shared" si="0"/>
        <v>59</v>
      </c>
    </row>
    <row r="60" spans="1:7" ht="19.5" customHeight="1">
      <c r="A60" s="9">
        <v>60</v>
      </c>
      <c r="B60" s="10"/>
      <c r="C60" s="14"/>
      <c r="D60" s="10"/>
      <c r="E60" s="18"/>
      <c r="F60" s="19"/>
      <c r="G60" s="1">
        <f t="shared" si="0"/>
        <v>60</v>
      </c>
    </row>
    <row r="61" spans="1:7" ht="19.5" customHeight="1">
      <c r="A61" s="9">
        <v>61</v>
      </c>
      <c r="B61" s="10"/>
      <c r="C61" s="14"/>
      <c r="D61" s="10"/>
      <c r="E61" s="18"/>
      <c r="F61" s="19"/>
      <c r="G61" s="1">
        <f t="shared" si="0"/>
        <v>61</v>
      </c>
    </row>
    <row r="62" spans="1:7" ht="19.5" customHeight="1">
      <c r="A62" s="9">
        <v>62</v>
      </c>
      <c r="B62" s="10"/>
      <c r="C62" s="14"/>
      <c r="D62" s="10"/>
      <c r="E62" s="18"/>
      <c r="F62" s="19"/>
      <c r="G62" s="1">
        <f t="shared" si="0"/>
        <v>62</v>
      </c>
    </row>
    <row r="63" spans="1:7" ht="19.5" customHeight="1">
      <c r="A63" s="9">
        <v>63</v>
      </c>
      <c r="B63" s="10"/>
      <c r="C63" s="14"/>
      <c r="D63" s="10"/>
      <c r="E63" s="18"/>
      <c r="F63" s="19"/>
      <c r="G63" s="1">
        <f t="shared" si="0"/>
        <v>63</v>
      </c>
    </row>
    <row r="64" spans="1:7" ht="19.5" customHeight="1">
      <c r="A64" s="9">
        <v>64</v>
      </c>
      <c r="B64" s="10"/>
      <c r="C64" s="14"/>
      <c r="D64" s="10"/>
      <c r="E64" s="18"/>
      <c r="F64" s="19"/>
      <c r="G64" s="1">
        <f t="shared" si="0"/>
        <v>64</v>
      </c>
    </row>
    <row r="65" spans="1:7" ht="19.5" customHeight="1">
      <c r="A65" s="9">
        <v>65</v>
      </c>
      <c r="B65" s="10"/>
      <c r="C65" s="14"/>
      <c r="D65" s="10"/>
      <c r="E65" s="18"/>
      <c r="F65" s="19"/>
      <c r="G65" s="1">
        <f t="shared" si="0"/>
        <v>65</v>
      </c>
    </row>
    <row r="66" spans="1:7" ht="19.5" customHeight="1">
      <c r="A66" s="9">
        <v>66</v>
      </c>
      <c r="B66" s="10"/>
      <c r="C66" s="14"/>
      <c r="D66" s="10"/>
      <c r="E66" s="18"/>
      <c r="F66" s="19"/>
      <c r="G66" s="1">
        <f>A66</f>
        <v>66</v>
      </c>
    </row>
    <row r="67" spans="1:7" ht="19.5" customHeight="1" thickBot="1">
      <c r="A67" s="12"/>
      <c r="B67" s="11"/>
      <c r="C67" s="15"/>
      <c r="D67" s="11"/>
      <c r="E67" s="20"/>
      <c r="F67" s="21"/>
      <c r="G67" s="1">
        <f>A67</f>
        <v>0</v>
      </c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8"/>
    </sheetView>
  </sheetViews>
  <sheetFormatPr defaultColWidth="11.421875" defaultRowHeight="12.75"/>
  <cols>
    <col min="1" max="1" width="5.57421875" style="1" bestFit="1" customWidth="1"/>
    <col min="2" max="2" width="26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52</v>
      </c>
      <c r="C3" s="13" t="s">
        <v>167</v>
      </c>
      <c r="D3" s="8">
        <v>13</v>
      </c>
      <c r="E3" s="16">
        <v>0.06385416666667</v>
      </c>
      <c r="F3" s="17"/>
      <c r="G3" s="1">
        <f>A3</f>
        <v>1</v>
      </c>
    </row>
    <row r="4" spans="1:7" ht="19.5" customHeight="1">
      <c r="A4" s="9">
        <v>2</v>
      </c>
      <c r="B4" s="10" t="s">
        <v>53</v>
      </c>
      <c r="C4" s="14" t="s">
        <v>112</v>
      </c>
      <c r="D4" s="10">
        <v>13</v>
      </c>
      <c r="E4" s="18">
        <v>0.065</v>
      </c>
      <c r="F4" s="19" t="s">
        <v>59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54</v>
      </c>
      <c r="C5" s="14" t="s">
        <v>90</v>
      </c>
      <c r="D5" s="10">
        <v>13</v>
      </c>
      <c r="E5" s="18">
        <v>0.06501157407407</v>
      </c>
      <c r="F5" s="19" t="s">
        <v>60</v>
      </c>
      <c r="G5" s="1">
        <f t="shared" si="0"/>
        <v>3</v>
      </c>
    </row>
    <row r="6" spans="1:7" ht="19.5" customHeight="1">
      <c r="A6" s="9">
        <v>4</v>
      </c>
      <c r="B6" s="10" t="s">
        <v>55</v>
      </c>
      <c r="C6" s="14" t="s">
        <v>21</v>
      </c>
      <c r="D6" s="10">
        <v>13</v>
      </c>
      <c r="E6" s="18">
        <v>0.06523148148148</v>
      </c>
      <c r="F6" s="19" t="s">
        <v>61</v>
      </c>
      <c r="G6" s="1">
        <f t="shared" si="0"/>
        <v>4</v>
      </c>
    </row>
    <row r="7" spans="1:7" ht="19.5" customHeight="1">
      <c r="A7" s="9">
        <v>5</v>
      </c>
      <c r="B7" s="10" t="s">
        <v>56</v>
      </c>
      <c r="C7" s="14" t="s">
        <v>21</v>
      </c>
      <c r="D7" s="10">
        <v>13</v>
      </c>
      <c r="E7" s="18">
        <v>0.06523148148148</v>
      </c>
      <c r="F7" s="19" t="s">
        <v>62</v>
      </c>
      <c r="G7" s="1">
        <f t="shared" si="0"/>
        <v>5</v>
      </c>
    </row>
    <row r="8" spans="1:7" ht="19.5" customHeight="1">
      <c r="A8" s="9">
        <v>6</v>
      </c>
      <c r="B8" s="10" t="s">
        <v>57</v>
      </c>
      <c r="C8" s="14" t="s">
        <v>21</v>
      </c>
      <c r="D8" s="10">
        <v>13</v>
      </c>
      <c r="E8" s="18">
        <v>0.06810185185185</v>
      </c>
      <c r="F8" s="19" t="s">
        <v>63</v>
      </c>
      <c r="G8" s="1">
        <f t="shared" si="0"/>
        <v>6</v>
      </c>
    </row>
    <row r="9" spans="1:7" ht="19.5" customHeight="1">
      <c r="A9" s="9">
        <v>7</v>
      </c>
      <c r="B9" s="10" t="s">
        <v>58</v>
      </c>
      <c r="C9" s="14" t="s">
        <v>21</v>
      </c>
      <c r="D9" s="10">
        <v>11</v>
      </c>
      <c r="E9" s="18">
        <v>0.06502314814815</v>
      </c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8"/>
    </sheetView>
  </sheetViews>
  <sheetFormatPr defaultColWidth="11.421875" defaultRowHeight="12.75"/>
  <cols>
    <col min="1" max="1" width="5.57421875" style="1" bestFit="1" customWidth="1"/>
    <col min="2" max="2" width="19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64</v>
      </c>
      <c r="C3" s="13" t="s">
        <v>185</v>
      </c>
      <c r="D3" s="8">
        <v>7</v>
      </c>
      <c r="E3" s="16">
        <v>0.03643518518519</v>
      </c>
      <c r="F3" s="17"/>
      <c r="G3" s="1">
        <f>A3</f>
        <v>1</v>
      </c>
    </row>
    <row r="4" spans="1:7" ht="19.5" customHeight="1">
      <c r="A4" s="9">
        <v>2</v>
      </c>
      <c r="B4" s="10" t="s">
        <v>65</v>
      </c>
      <c r="C4" s="14" t="s">
        <v>186</v>
      </c>
      <c r="D4" s="10">
        <v>7</v>
      </c>
      <c r="E4" s="18">
        <v>0.03643518518519</v>
      </c>
      <c r="F4" s="19" t="s">
        <v>72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66</v>
      </c>
      <c r="C5" s="14" t="s">
        <v>21</v>
      </c>
      <c r="D5" s="10">
        <v>7</v>
      </c>
      <c r="E5" s="18">
        <v>0.0365162037037</v>
      </c>
      <c r="F5" s="19" t="s">
        <v>73</v>
      </c>
      <c r="G5" s="1">
        <f t="shared" si="0"/>
        <v>3</v>
      </c>
    </row>
    <row r="6" spans="1:7" ht="19.5" customHeight="1">
      <c r="A6" s="9">
        <v>4</v>
      </c>
      <c r="B6" s="10" t="s">
        <v>67</v>
      </c>
      <c r="C6" s="14" t="s">
        <v>29</v>
      </c>
      <c r="D6" s="10">
        <v>7</v>
      </c>
      <c r="E6" s="18">
        <v>0.03841435185185</v>
      </c>
      <c r="F6" s="19" t="s">
        <v>74</v>
      </c>
      <c r="G6" s="1">
        <f t="shared" si="0"/>
        <v>4</v>
      </c>
    </row>
    <row r="7" spans="1:7" ht="19.5" customHeight="1">
      <c r="A7" s="9">
        <v>5</v>
      </c>
      <c r="B7" s="10" t="s">
        <v>68</v>
      </c>
      <c r="C7" s="14" t="s">
        <v>49</v>
      </c>
      <c r="D7" s="10">
        <v>7</v>
      </c>
      <c r="E7" s="18">
        <v>0.04149305555556</v>
      </c>
      <c r="F7" s="19" t="s">
        <v>75</v>
      </c>
      <c r="G7" s="1">
        <f t="shared" si="0"/>
        <v>5</v>
      </c>
    </row>
    <row r="8" spans="1:7" ht="19.5" customHeight="1">
      <c r="A8" s="9">
        <v>6</v>
      </c>
      <c r="B8" s="10" t="s">
        <v>69</v>
      </c>
      <c r="C8" s="14" t="s">
        <v>29</v>
      </c>
      <c r="D8" s="10">
        <v>7</v>
      </c>
      <c r="E8" s="18">
        <v>0.04237268518519</v>
      </c>
      <c r="F8" s="19" t="s">
        <v>76</v>
      </c>
      <c r="G8" s="1">
        <f t="shared" si="0"/>
        <v>6</v>
      </c>
    </row>
    <row r="9" spans="1:7" ht="19.5" customHeight="1">
      <c r="A9" s="9">
        <v>7</v>
      </c>
      <c r="B9" s="10" t="s">
        <v>70</v>
      </c>
      <c r="C9" s="14" t="s">
        <v>21</v>
      </c>
      <c r="D9" s="10">
        <v>6</v>
      </c>
      <c r="E9" s="18">
        <v>0.04054398148148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71</v>
      </c>
      <c r="C10" s="14" t="s">
        <v>42</v>
      </c>
      <c r="D10" s="10">
        <v>1</v>
      </c>
      <c r="E10" s="18">
        <v>0.03590277777778</v>
      </c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8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41</v>
      </c>
      <c r="C3" s="13" t="s">
        <v>42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43</v>
      </c>
      <c r="C4" s="14" t="s">
        <v>36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44</v>
      </c>
      <c r="C5" s="14" t="s">
        <v>21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45</v>
      </c>
      <c r="C6" s="14" t="s">
        <v>21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46</v>
      </c>
      <c r="C7" s="14" t="s">
        <v>21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47</v>
      </c>
      <c r="C8" s="14" t="s">
        <v>21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48</v>
      </c>
      <c r="C9" s="14" t="s">
        <v>49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50</v>
      </c>
      <c r="C10" s="14" t="s">
        <v>21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51</v>
      </c>
      <c r="C11" s="14" t="s">
        <v>21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8"/>
    </sheetView>
  </sheetViews>
  <sheetFormatPr defaultColWidth="11.421875" defaultRowHeight="12.75"/>
  <cols>
    <col min="1" max="1" width="11.421875" style="1" customWidth="1"/>
    <col min="2" max="2" width="21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26</v>
      </c>
      <c r="C3" s="13" t="s">
        <v>19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27</v>
      </c>
      <c r="C4" s="14" t="s">
        <v>24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28</v>
      </c>
      <c r="C5" s="14" t="s">
        <v>29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30</v>
      </c>
      <c r="C6" s="14" t="s">
        <v>31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32</v>
      </c>
      <c r="C7" s="14" t="s">
        <v>21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33</v>
      </c>
      <c r="C8" s="14" t="s">
        <v>21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34</v>
      </c>
      <c r="C9" s="14" t="s">
        <v>21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35</v>
      </c>
      <c r="C10" s="14" t="s">
        <v>36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37</v>
      </c>
      <c r="C11" s="14" t="s">
        <v>29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38</v>
      </c>
      <c r="C12" s="14" t="s">
        <v>39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40</v>
      </c>
      <c r="C13" s="14" t="s">
        <v>39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2022-06-07T03:28:38Z</cp:lastPrinted>
  <dcterms:created xsi:type="dcterms:W3CDTF">2007-03-11T10:15:38Z</dcterms:created>
  <dcterms:modified xsi:type="dcterms:W3CDTF">2022-06-07T03:28:58Z</dcterms:modified>
  <cp:category/>
  <cp:version/>
  <cp:contentType/>
  <cp:contentStatus/>
</cp:coreProperties>
</file>